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/>
  <xr:revisionPtr revIDLastSave="109" documentId="8_{56A100F2-ADB5-48CE-8927-78EE96355905}" xr6:coauthVersionLast="47" xr6:coauthVersionMax="47" xr10:uidLastSave="{BD66B8B2-EEED-466E-A36D-89DAC886FFC5}"/>
  <bookViews>
    <workbookView xWindow="-120" yWindow="-120" windowWidth="29040" windowHeight="15720" activeTab="1" xr2:uid="{00000000-000D-0000-FFFF-FFFF00000000}"/>
  </bookViews>
  <sheets>
    <sheet name="Prijzenblad P1 Algemeen" sheetId="1" r:id="rId1"/>
    <sheet name="Prijzenblad P2 Herp. &amp; Aqua." sheetId="2" r:id="rId2"/>
  </sheets>
  <definedNames>
    <definedName name="_xlnm.Print_Area" localSheetId="0">'Prijzenblad P1 Algemeen'!$B$1:$L$60</definedName>
    <definedName name="_xlnm.Print_Area" localSheetId="1">'Prijzenblad P2 Herp. &amp; Aqua.'!$B$1:$L$70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2" l="1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2"/>
  <c r="G12" i="1"/>
  <c r="G53" i="2" l="1"/>
  <c r="G43" i="1"/>
</calcChain>
</file>

<file path=xl/sharedStrings.xml><?xml version="1.0" encoding="utf-8"?>
<sst xmlns="http://schemas.openxmlformats.org/spreadsheetml/2006/main" count="501" uniqueCount="162">
  <si>
    <t>Formulier Prijzenblad</t>
  </si>
  <si>
    <t>Aanbesteding:</t>
  </si>
  <si>
    <t>Dier Voeding &amp; Bodembedekking</t>
  </si>
  <si>
    <t>Cluster:</t>
  </si>
  <si>
    <t>Perceel:</t>
  </si>
  <si>
    <t>Perceel 1 Algemeen</t>
  </si>
  <si>
    <t>Datum:</t>
  </si>
  <si>
    <t>Versie:</t>
  </si>
  <si>
    <t>1.0 definitief</t>
  </si>
  <si>
    <t>Dier</t>
  </si>
  <si>
    <t>Productinformatie</t>
  </si>
  <si>
    <t>Eenheid</t>
  </si>
  <si>
    <t>Aantal p/j</t>
  </si>
  <si>
    <t>Prijs p/s
A-product</t>
  </si>
  <si>
    <t>Totaal</t>
  </si>
  <si>
    <t>Toelichting inschrijver op het
A-product</t>
  </si>
  <si>
    <t>Prijs p/s
alternatief</t>
  </si>
  <si>
    <t>Toelichting inschrijver op het
alternatief product</t>
  </si>
  <si>
    <t>Konijn</t>
  </si>
  <si>
    <t>Havens Kuni Excellent M-5</t>
  </si>
  <si>
    <t>zak 20 kg</t>
  </si>
  <si>
    <t>…</t>
  </si>
  <si>
    <t>€ …</t>
  </si>
  <si>
    <t>Lijnzaadbrok Horsefood kant &amp; klaar</t>
  </si>
  <si>
    <t>zak 5 kg</t>
  </si>
  <si>
    <t>Cavia</t>
  </si>
  <si>
    <t>Havens Cavia antri stress + C</t>
  </si>
  <si>
    <t>Zak 20kg</t>
  </si>
  <si>
    <t>Knaagdieren</t>
  </si>
  <si>
    <t>Kasper faunafood knaagdierkorrel</t>
  </si>
  <si>
    <t>knaagdieren</t>
  </si>
  <si>
    <t>Badzand (chinchila badzand)</t>
  </si>
  <si>
    <t>Zak 12,5 kg</t>
  </si>
  <si>
    <t>Overig</t>
  </si>
  <si>
    <t>Stro (gebonden baal)</t>
  </si>
  <si>
    <t>Baal 15 kg</t>
  </si>
  <si>
    <t>Hooi (gebonden baal)</t>
  </si>
  <si>
    <t>baal 17 kg</t>
  </si>
  <si>
    <t>Hooi (in plastic)</t>
  </si>
  <si>
    <t>Kartonsnippers (EcoBedXL)</t>
  </si>
  <si>
    <t>baal 20 kg</t>
  </si>
  <si>
    <t>Back to Nature papierkorrel</t>
  </si>
  <si>
    <t>zak 30 L</t>
  </si>
  <si>
    <t xml:space="preserve">Katoen geperst </t>
  </si>
  <si>
    <t>zak 3.75 kg</t>
  </si>
  <si>
    <t xml:space="preserve">Pokon potgrond universeel </t>
  </si>
  <si>
    <t>zak 70 L</t>
  </si>
  <si>
    <t>Pokon naturado speelzand</t>
  </si>
  <si>
    <t>zak 25 kg</t>
  </si>
  <si>
    <t> </t>
  </si>
  <si>
    <t>Vogel</t>
  </si>
  <si>
    <t>Doos 10 kg</t>
  </si>
  <si>
    <t>Paard</t>
  </si>
  <si>
    <t>zak 8 kg</t>
  </si>
  <si>
    <t>Zak 8 kg</t>
  </si>
  <si>
    <t>Varken</t>
  </si>
  <si>
    <t>Zak 20 kg</t>
  </si>
  <si>
    <t>Zak 1 kg</t>
  </si>
  <si>
    <t>Geit</t>
  </si>
  <si>
    <t>Per stuk</t>
  </si>
  <si>
    <t> zak 15 kg</t>
  </si>
  <si>
    <t>Plosplan classic houtvezel XL</t>
  </si>
  <si>
    <t> zak 120 L</t>
  </si>
  <si>
    <t>Jaarwaarde:</t>
  </si>
  <si>
    <t xml:space="preserve">De aantallen zijn ingeschatte aantallen welke per jaar benodigd zijn. </t>
  </si>
  <si>
    <t>Aan deze aantallen kunnen geen rechten worden ontleend (ofwel, het kan meer of minder worden).</t>
  </si>
  <si>
    <t>De jaarwaarde wordt gebruikt als uw beantwoording op GC2 Prijs.</t>
  </si>
  <si>
    <t>Aldus naar waarheid ingevuld en ondertekend door iemand die inschrijver mag vertegenwoordigen:</t>
  </si>
  <si>
    <t>Naam organisatie:</t>
  </si>
  <si>
    <t>KvK-nummer:</t>
  </si>
  <si>
    <t>Naam vertegenwoordiger:</t>
  </si>
  <si>
    <t>Functie vertegenwoordiger:</t>
  </si>
  <si>
    <t>Plaats:</t>
  </si>
  <si>
    <t>Handtekening:</t>
  </si>
  <si>
    <t>Vissen</t>
  </si>
  <si>
    <t>Filterzand</t>
  </si>
  <si>
    <t>Zak 25 kg</t>
  </si>
  <si>
    <t>Tropisch granulaat</t>
  </si>
  <si>
    <t>pot 600 Gr</t>
  </si>
  <si>
    <t xml:space="preserve">Sera granured </t>
  </si>
  <si>
    <t>pot 1 L</t>
  </si>
  <si>
    <t>Organix cichlid M</t>
  </si>
  <si>
    <t xml:space="preserve">Dierlijke tabletten </t>
  </si>
  <si>
    <t>pot 60 Gr</t>
  </si>
  <si>
    <t>Algenwafers</t>
  </si>
  <si>
    <t>Pot 450 Gr</t>
  </si>
  <si>
    <t>Diepvries mosselen</t>
  </si>
  <si>
    <t>Zak 1 Kg</t>
  </si>
  <si>
    <t>Diepvries spiering</t>
  </si>
  <si>
    <t>Diepvries cichlid mix</t>
  </si>
  <si>
    <t>Blister 100 gr</t>
  </si>
  <si>
    <t>Diepvries tropical sextet</t>
  </si>
  <si>
    <t>Diepvries garnalen</t>
  </si>
  <si>
    <t>Herpeten</t>
  </si>
  <si>
    <t>Eco-Earth</t>
  </si>
  <si>
    <t>zak 26,4 L</t>
  </si>
  <si>
    <t>Forrest Floor</t>
  </si>
  <si>
    <t>Reptisand</t>
  </si>
  <si>
    <t>zak 9 Kg</t>
  </si>
  <si>
    <t>Reptisoil</t>
  </si>
  <si>
    <t>Zoo Med natural glassland tortoise</t>
  </si>
  <si>
    <t>pot 1,7 kg</t>
  </si>
  <si>
    <t>CeDe lorifood</t>
  </si>
  <si>
    <t>zak 1 kg</t>
  </si>
  <si>
    <t>Nekton MSA</t>
  </si>
  <si>
    <t>pot 180 gr</t>
  </si>
  <si>
    <t xml:space="preserve">Reptivite </t>
  </si>
  <si>
    <t>pot 226 gr</t>
  </si>
  <si>
    <t xml:space="preserve">10 stuks </t>
  </si>
  <si>
    <t>8,8 liter</t>
  </si>
  <si>
    <t>26 liter</t>
  </si>
  <si>
    <t>400 ml</t>
  </si>
  <si>
    <t>Waterschildpadden mix  voer</t>
  </si>
  <si>
    <t>2,5 kg</t>
  </si>
  <si>
    <t>Diepvries volwassen muizen</t>
  </si>
  <si>
    <t>Diepvries volwassen ratten</t>
  </si>
  <si>
    <t>Diepvries halfwas ratten</t>
  </si>
  <si>
    <t>Diepvries konijnen</t>
  </si>
  <si>
    <t>Volwassen sprinkhanen</t>
  </si>
  <si>
    <t>Doos 50 st</t>
  </si>
  <si>
    <t>Halfwas sprinkhanen</t>
  </si>
  <si>
    <t>Springstaartjes</t>
  </si>
  <si>
    <t>Bakje</t>
  </si>
  <si>
    <t>Dendro's</t>
  </si>
  <si>
    <t>Potje 15 st</t>
  </si>
  <si>
    <t>Fruitvliegen</t>
  </si>
  <si>
    <t>Pot</t>
  </si>
  <si>
    <t>Bak 10 stuks</t>
  </si>
  <si>
    <t>Middel sprinkhanen</t>
  </si>
  <si>
    <t>Bak 12 stuks</t>
  </si>
  <si>
    <t>Krekels verschillende maten doosje</t>
  </si>
  <si>
    <t xml:space="preserve">Moriowormen  </t>
  </si>
  <si>
    <t xml:space="preserve">30 gram </t>
  </si>
  <si>
    <t xml:space="preserve">Dubia's   </t>
  </si>
  <si>
    <t>12 stuks</t>
  </si>
  <si>
    <t xml:space="preserve">50 gram </t>
  </si>
  <si>
    <t>Zak 15 kg</t>
  </si>
  <si>
    <t xml:space="preserve">Dola's </t>
  </si>
  <si>
    <t>Meelwormen</t>
  </si>
  <si>
    <t>#2 Den Bosch</t>
  </si>
  <si>
    <t>Perceel 2 Herpeten &amp; Aquarium</t>
  </si>
  <si>
    <t>23 april 2024</t>
  </si>
  <si>
    <t xml:space="preserve">Eeivoer </t>
  </si>
  <si>
    <t xml:space="preserve">Kuikenmeel (Havens)  </t>
  </si>
  <si>
    <t xml:space="preserve">Biggenbrok Kasper  </t>
  </si>
  <si>
    <t>Volierezaad</t>
  </si>
  <si>
    <t xml:space="preserve">Trosgiers </t>
  </si>
  <si>
    <t>Eendenkorrel</t>
  </si>
  <si>
    <t>Legkorrel (Kasper)</t>
  </si>
  <si>
    <t xml:space="preserve">Gemengd graan kip (Kasper) </t>
  </si>
  <si>
    <t xml:space="preserve">Muesli (Kasper) </t>
  </si>
  <si>
    <t xml:space="preserve">Paardenbrok vital (Parvo) </t>
  </si>
  <si>
    <t>Paardenbrok onderhout (Horsefood)</t>
  </si>
  <si>
    <t>Geitenbrok (Kasper)</t>
  </si>
  <si>
    <t>Zoublok geit</t>
  </si>
  <si>
    <t>Liksteen paard</t>
  </si>
  <si>
    <t>Grit kip (Kasper)</t>
  </si>
  <si>
    <t>Beukensnippers</t>
  </si>
  <si>
    <t>Fruitcup</t>
  </si>
  <si>
    <t xml:space="preserve">Zoo med snake bedding </t>
  </si>
  <si>
    <t>Zoo med reptibark</t>
  </si>
  <si>
    <t xml:space="preserve">Aqua crystal gel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</si>
</sst>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€&quot;\ #,##0.00;[Red]&quot;€&quot;\ \-#,##0.00"/>
    <numFmt numFmtId="44" formatCode="_ &quot;€&quot;\ * #,##0.00_ ;_ &quot;€&quot;\ * \-#,##0.00_ ;_ &quot;€&quot;\ * &quot;-&quot;??_ ;_ @_ "/>
    <numFmt numFmtId="164" formatCode="&quot;€&quot;\ 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E2EFDA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2" fillId="3" borderId="0" xfId="1" applyNumberFormat="1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2" fillId="3" borderId="0" xfId="0" applyFont="1" applyFill="1"/>
    <xf numFmtId="49" fontId="2" fillId="2" borderId="0" xfId="0" applyNumberFormat="1" applyFont="1" applyFill="1"/>
    <xf numFmtId="1" fontId="2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3" fillId="2" borderId="0" xfId="0" applyFont="1" applyFill="1"/>
    <xf numFmtId="0" fontId="0" fillId="2" borderId="0" xfId="0" applyFill="1" applyAlignment="1">
      <alignment horizontal="left"/>
    </xf>
    <xf numFmtId="1" fontId="5" fillId="2" borderId="0" xfId="0" applyNumberFormat="1" applyFont="1" applyFill="1" applyAlignment="1">
      <alignment horizontal="center"/>
    </xf>
    <xf numFmtId="0" fontId="6" fillId="2" borderId="0" xfId="0" applyFont="1" applyFill="1"/>
    <xf numFmtId="0" fontId="0" fillId="2" borderId="0" xfId="0" applyFill="1"/>
    <xf numFmtId="0" fontId="7" fillId="4" borderId="0" xfId="0" applyFont="1" applyFill="1"/>
    <xf numFmtId="0" fontId="8" fillId="4" borderId="0" xfId="0" applyFont="1" applyFill="1"/>
    <xf numFmtId="0" fontId="9" fillId="4" borderId="0" xfId="0" applyFont="1" applyFill="1" applyAlignment="1">
      <alignment horizontal="center" vertical="center"/>
    </xf>
    <xf numFmtId="8" fontId="7" fillId="5" borderId="0" xfId="0" applyNumberFormat="1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center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95249</xdr:rowOff>
    </xdr:from>
    <xdr:to>
      <xdr:col>11</xdr:col>
      <xdr:colOff>3133725</xdr:colOff>
      <xdr:row>8</xdr:row>
      <xdr:rowOff>133350</xdr:rowOff>
    </xdr:to>
    <xdr:sp macro="" textlink="">
      <xdr:nvSpPr>
        <xdr:cNvPr id="5" name="Tekstvak 2">
          <a:extLst>
            <a:ext uri="{FF2B5EF4-FFF2-40B4-BE49-F238E27FC236}">
              <a16:creationId xmlns:a16="http://schemas.microsoft.com/office/drawing/2014/main" id="{4C99BC23-03A4-4F71-8F78-8A875E454B21}"/>
            </a:ext>
          </a:extLst>
        </xdr:cNvPr>
        <xdr:cNvSpPr txBox="1"/>
      </xdr:nvSpPr>
      <xdr:spPr>
        <a:xfrm>
          <a:off x="5381625" y="95249"/>
          <a:ext cx="10306050" cy="1666876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 b="1" u="sng">
              <a:solidFill>
                <a:schemeClr val="bg1"/>
              </a:solidFill>
            </a:rPr>
            <a:t>Invulinstructie:</a:t>
          </a:r>
        </a:p>
        <a:p>
          <a:r>
            <a:rPr lang="nl-NL" sz="1100">
              <a:solidFill>
                <a:schemeClr val="bg1"/>
              </a:solidFill>
            </a:rPr>
            <a:t>1. Vul </a:t>
          </a:r>
          <a:r>
            <a:rPr lang="nl-NL" sz="1100" u="sng">
              <a:solidFill>
                <a:schemeClr val="bg1"/>
              </a:solidFill>
            </a:rPr>
            <a:t>alleen</a:t>
          </a:r>
          <a:r>
            <a:rPr lang="nl-NL" sz="1100">
              <a:solidFill>
                <a:schemeClr val="bg1"/>
              </a:solidFill>
            </a:rPr>
            <a:t> maar </a:t>
          </a:r>
          <a:r>
            <a:rPr lang="nl-NL" sz="1100" u="sng">
              <a:solidFill>
                <a:schemeClr val="bg1"/>
              </a:solidFill>
            </a:rPr>
            <a:t>alle</a:t>
          </a:r>
          <a:r>
            <a:rPr lang="nl-NL" sz="1100">
              <a:solidFill>
                <a:schemeClr val="bg1"/>
              </a:solidFill>
            </a:rPr>
            <a:t> groene</a:t>
          </a:r>
          <a:r>
            <a:rPr lang="nl-NL" sz="1100" baseline="0">
              <a:solidFill>
                <a:schemeClr val="bg1"/>
              </a:solidFill>
            </a:rPr>
            <a:t> velden in.</a:t>
          </a:r>
        </a:p>
        <a:p>
          <a:r>
            <a:rPr lang="nl-NL" sz="1100" baseline="0">
              <a:solidFill>
                <a:schemeClr val="bg1"/>
              </a:solidFill>
            </a:rPr>
            <a:t>2. Houd bij het invullen van de prijs rekening met de daarvoor beschreven eenheid, en baseer uw prijs daarop. </a:t>
          </a:r>
          <a:r>
            <a:rPr lang="nl-NL" sz="800" baseline="0">
              <a:solidFill>
                <a:schemeClr val="bg1"/>
              </a:solidFill>
            </a:rPr>
            <a:t>Bijvoorbeeld: voor sportbrok staat een eenheid 20 kg. Als u deze alleen in een andere  </a:t>
          </a:r>
        </a:p>
        <a:p>
          <a:r>
            <a:rPr lang="nl-NL" sz="800" baseline="0">
              <a:solidFill>
                <a:schemeClr val="bg1"/>
              </a:solidFill>
            </a:rPr>
            <a:t>      eenheid kan leveren, bijvoorbeeld 23 kg, pas uw prijs dan aan naar een prijs voor 20 kg. </a:t>
          </a:r>
          <a:r>
            <a:rPr lang="nl-NL" sz="1100" baseline="0">
              <a:solidFill>
                <a:schemeClr val="bg1"/>
              </a:solidFill>
            </a:rPr>
            <a:t>Dit maakt een vergelijk met andere inschrijvers mogelijk en correct.</a:t>
          </a:r>
        </a:p>
        <a:p>
          <a:r>
            <a:rPr lang="nl-NL" sz="1100">
              <a:solidFill>
                <a:schemeClr val="bg1"/>
              </a:solidFill>
            </a:rPr>
            <a:t>3. Bij toelichting voegt u toe om welke product het gaat (merk e.d.) en in welke eenheid u levert, </a:t>
          </a:r>
          <a:r>
            <a:rPr lang="nl-NL" sz="1100" b="1" u="sng">
              <a:solidFill>
                <a:schemeClr val="bg1"/>
              </a:solidFill>
            </a:rPr>
            <a:t>als</a:t>
          </a:r>
          <a:r>
            <a:rPr lang="nl-NL" sz="1100">
              <a:solidFill>
                <a:schemeClr val="bg1"/>
              </a:solidFill>
            </a:rPr>
            <a:t> u afwijkt van de door Yuverta gegeven productinformatie en eenheid.</a:t>
          </a:r>
          <a:endParaRPr lang="nl-NL" sz="1100" baseline="0">
            <a:solidFill>
              <a:schemeClr val="bg1"/>
            </a:solidFill>
          </a:endParaRPr>
        </a:p>
        <a:p>
          <a:r>
            <a:rPr lang="nl-NL" sz="1100">
              <a:solidFill>
                <a:schemeClr val="bg1"/>
              </a:solidFill>
            </a:rPr>
            <a:t>4. Naast het</a:t>
          </a:r>
          <a:r>
            <a:rPr lang="nl-NL" sz="1100" baseline="0">
              <a:solidFill>
                <a:schemeClr val="bg1"/>
              </a:solidFill>
            </a:rPr>
            <a:t> A-product kan inschrijver een alternatief product leveren, welke eveneens op dit blad ingevuld wordt.</a:t>
          </a:r>
        </a:p>
        <a:p>
          <a:r>
            <a:rPr lang="nl-NL" sz="1100" baseline="0">
              <a:solidFill>
                <a:schemeClr val="bg1"/>
              </a:solidFill>
            </a:rPr>
            <a:t>5. Vergeet niet om dit formulier te 'ondertekenen' door middel van een digitale of natte handtekening.</a:t>
          </a:r>
        </a:p>
        <a:p>
          <a:endParaRPr lang="nl-NL" sz="1100" baseline="0">
            <a:solidFill>
              <a:schemeClr val="bg1"/>
            </a:solidFill>
          </a:endParaRPr>
        </a:p>
        <a:p>
          <a:r>
            <a:rPr lang="nl-NL" sz="1100" b="1" baseline="0">
              <a:solidFill>
                <a:schemeClr val="bg1"/>
              </a:solidFill>
            </a:rPr>
            <a:t>Tip: mocht u een product niet in uw assortiment hebben, zoekt u dan een partner die dit product aan u levert zodat u toch ook dit product kunt leveren!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95250</xdr:rowOff>
    </xdr:from>
    <xdr:to>
      <xdr:col>11</xdr:col>
      <xdr:colOff>3133725</xdr:colOff>
      <xdr:row>8</xdr:row>
      <xdr:rowOff>133351</xdr:rowOff>
    </xdr:to>
    <xdr:sp macro="" textlink="">
      <xdr:nvSpPr>
        <xdr:cNvPr id="2" name="Tekstvak 2">
          <a:extLst>
            <a:ext uri="{FF2B5EF4-FFF2-40B4-BE49-F238E27FC236}">
              <a16:creationId xmlns:a16="http://schemas.microsoft.com/office/drawing/2014/main" id="{9AA16C50-F221-4B5F-A33B-879A940A9A39}"/>
            </a:ext>
          </a:extLst>
        </xdr:cNvPr>
        <xdr:cNvSpPr txBox="1"/>
      </xdr:nvSpPr>
      <xdr:spPr>
        <a:xfrm>
          <a:off x="5381625" y="95250"/>
          <a:ext cx="10306050" cy="1666876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 b="1" u="sng">
              <a:solidFill>
                <a:schemeClr val="bg1"/>
              </a:solidFill>
            </a:rPr>
            <a:t>Invulinstructie:</a:t>
          </a:r>
        </a:p>
        <a:p>
          <a:r>
            <a:rPr lang="nl-NL" sz="1100">
              <a:solidFill>
                <a:schemeClr val="bg1"/>
              </a:solidFill>
            </a:rPr>
            <a:t>1. Vul </a:t>
          </a:r>
          <a:r>
            <a:rPr lang="nl-NL" sz="1100" u="sng">
              <a:solidFill>
                <a:schemeClr val="bg1"/>
              </a:solidFill>
            </a:rPr>
            <a:t>alleen</a:t>
          </a:r>
          <a:r>
            <a:rPr lang="nl-NL" sz="1100">
              <a:solidFill>
                <a:schemeClr val="bg1"/>
              </a:solidFill>
            </a:rPr>
            <a:t> maar </a:t>
          </a:r>
          <a:r>
            <a:rPr lang="nl-NL" sz="1100" u="sng">
              <a:solidFill>
                <a:schemeClr val="bg1"/>
              </a:solidFill>
            </a:rPr>
            <a:t>alle</a:t>
          </a:r>
          <a:r>
            <a:rPr lang="nl-NL" sz="1100">
              <a:solidFill>
                <a:schemeClr val="bg1"/>
              </a:solidFill>
            </a:rPr>
            <a:t> groene</a:t>
          </a:r>
          <a:r>
            <a:rPr lang="nl-NL" sz="1100" baseline="0">
              <a:solidFill>
                <a:schemeClr val="bg1"/>
              </a:solidFill>
            </a:rPr>
            <a:t> velden in.</a:t>
          </a:r>
        </a:p>
        <a:p>
          <a:r>
            <a:rPr lang="nl-NL" sz="1100" baseline="0">
              <a:solidFill>
                <a:schemeClr val="bg1"/>
              </a:solidFill>
            </a:rPr>
            <a:t>2. Houd bij het invullen van de prijs rekening met de daarvoor beschreven eenheid, en baseer uw prijs daarop. </a:t>
          </a:r>
          <a:r>
            <a:rPr lang="nl-NL" sz="800" baseline="0">
              <a:solidFill>
                <a:schemeClr val="bg1"/>
              </a:solidFill>
            </a:rPr>
            <a:t>Bijvoorbeeld: voor sportbrok staat een eenheid 20 kg. Als u deze alleen in een andere  </a:t>
          </a:r>
        </a:p>
        <a:p>
          <a:r>
            <a:rPr lang="nl-NL" sz="800" baseline="0">
              <a:solidFill>
                <a:schemeClr val="bg1"/>
              </a:solidFill>
            </a:rPr>
            <a:t>      eenheid kan leveren, bijvoorbeeld 23 kg, pas uw prijs dan aan naar een prijs voor 20 kg. </a:t>
          </a:r>
          <a:r>
            <a:rPr lang="nl-NL" sz="1100" baseline="0">
              <a:solidFill>
                <a:schemeClr val="bg1"/>
              </a:solidFill>
            </a:rPr>
            <a:t>Dit maakt een vergelijk met andere inschrijvers mogelijk en correct.</a:t>
          </a:r>
        </a:p>
        <a:p>
          <a:r>
            <a:rPr lang="nl-NL" sz="1100">
              <a:solidFill>
                <a:schemeClr val="bg1"/>
              </a:solidFill>
            </a:rPr>
            <a:t>3. Bij toelichting voegt u toe om welke product het gaat (merk e.d.) en in welke eenheid u levert, </a:t>
          </a:r>
          <a:r>
            <a:rPr lang="nl-NL" sz="1100" b="1" u="sng">
              <a:solidFill>
                <a:schemeClr val="bg1"/>
              </a:solidFill>
            </a:rPr>
            <a:t>als</a:t>
          </a:r>
          <a:r>
            <a:rPr lang="nl-NL" sz="1100">
              <a:solidFill>
                <a:schemeClr val="bg1"/>
              </a:solidFill>
            </a:rPr>
            <a:t> u afwijkt van de door Yuverta gegeven productinformatie en eenheid.</a:t>
          </a:r>
          <a:endParaRPr lang="nl-NL" sz="1100" baseline="0">
            <a:solidFill>
              <a:schemeClr val="bg1"/>
            </a:solidFill>
          </a:endParaRPr>
        </a:p>
        <a:p>
          <a:r>
            <a:rPr lang="nl-NL" sz="1100">
              <a:solidFill>
                <a:schemeClr val="bg1"/>
              </a:solidFill>
            </a:rPr>
            <a:t>4. Naast het</a:t>
          </a:r>
          <a:r>
            <a:rPr lang="nl-NL" sz="1100" baseline="0">
              <a:solidFill>
                <a:schemeClr val="bg1"/>
              </a:solidFill>
            </a:rPr>
            <a:t> A-product kan inschrijver een alternatief product leveren, welke eveneens op dit blad ingevuld wordt.</a:t>
          </a:r>
        </a:p>
        <a:p>
          <a:r>
            <a:rPr lang="nl-NL" sz="1100" baseline="0">
              <a:solidFill>
                <a:schemeClr val="bg1"/>
              </a:solidFill>
            </a:rPr>
            <a:t>5. Vergeet niet om dit formulier te 'ondertekenen' door middel van een digitale of natte handtekening.</a:t>
          </a:r>
        </a:p>
        <a:p>
          <a:endParaRPr lang="nl-NL" sz="1100" baseline="0">
            <a:solidFill>
              <a:schemeClr val="bg1"/>
            </a:solidFill>
          </a:endParaRPr>
        </a:p>
        <a:p>
          <a:r>
            <a:rPr lang="nl-NL" sz="1100" b="1" baseline="0">
              <a:solidFill>
                <a:schemeClr val="bg1"/>
              </a:solidFill>
            </a:rPr>
            <a:t>Tip: mocht u een product niet in uw assortiment hebben, zoekt u dan een partner die dit product aan u levert zodat u toch ook dit product kunt leveren!</a:t>
          </a:r>
          <a:endParaRPr lang="nl-NL" sz="1100" b="1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60"/>
  <sheetViews>
    <sheetView zoomScaleNormal="100" workbookViewId="0"/>
  </sheetViews>
  <sheetFormatPr defaultColWidth="8.7109375" defaultRowHeight="15" x14ac:dyDescent="0.25"/>
  <cols>
    <col min="1" max="1" width="3.42578125" style="1" customWidth="1"/>
    <col min="2" max="2" width="16.140625" style="1" bestFit="1" customWidth="1"/>
    <col min="3" max="3" width="44.42578125" style="1" bestFit="1" customWidth="1"/>
    <col min="4" max="4" width="16.7109375" style="1" customWidth="1"/>
    <col min="5" max="5" width="11.5703125" style="1" customWidth="1"/>
    <col min="6" max="6" width="11.5703125" style="1" bestFit="1" customWidth="1"/>
    <col min="7" max="7" width="16.7109375" style="1" bestFit="1" customWidth="1"/>
    <col min="8" max="8" width="54.7109375" style="1" customWidth="1"/>
    <col min="9" max="9" width="0.7109375" style="1" customWidth="1"/>
    <col min="10" max="10" width="11.5703125" style="1" bestFit="1" customWidth="1"/>
    <col min="11" max="11" width="0.7109375" style="1" customWidth="1"/>
    <col min="12" max="12" width="54.7109375" style="1" customWidth="1"/>
    <col min="13" max="16384" width="8.7109375" style="1"/>
  </cols>
  <sheetData>
    <row r="2" spans="2:12" ht="23.25" x14ac:dyDescent="0.35">
      <c r="B2" s="29" t="s">
        <v>0</v>
      </c>
      <c r="C2" s="29"/>
      <c r="D2" s="18"/>
      <c r="E2" s="18"/>
      <c r="F2" s="18"/>
    </row>
    <row r="4" spans="2:12" x14ac:dyDescent="0.25">
      <c r="B4" s="8" t="s">
        <v>1</v>
      </c>
      <c r="C4" s="2" t="s">
        <v>2</v>
      </c>
      <c r="D4" s="2"/>
      <c r="E4" s="2"/>
    </row>
    <row r="5" spans="2:12" x14ac:dyDescent="0.25">
      <c r="B5" s="8" t="s">
        <v>3</v>
      </c>
      <c r="C5" s="1" t="s">
        <v>139</v>
      </c>
    </row>
    <row r="6" spans="2:12" x14ac:dyDescent="0.25">
      <c r="B6" s="8" t="s">
        <v>4</v>
      </c>
      <c r="C6" s="1" t="s">
        <v>5</v>
      </c>
    </row>
    <row r="7" spans="2:12" x14ac:dyDescent="0.25">
      <c r="B7" s="8" t="s">
        <v>6</v>
      </c>
      <c r="C7" s="11" t="s">
        <v>141</v>
      </c>
      <c r="D7" s="11"/>
      <c r="E7" s="11"/>
    </row>
    <row r="8" spans="2:12" x14ac:dyDescent="0.25">
      <c r="B8" s="8" t="s">
        <v>7</v>
      </c>
      <c r="C8" s="1" t="s">
        <v>8</v>
      </c>
    </row>
    <row r="9" spans="2:12" x14ac:dyDescent="0.25">
      <c r="B9" s="2"/>
      <c r="C9" s="2"/>
      <c r="D9" s="2"/>
      <c r="E9" s="2"/>
    </row>
    <row r="10" spans="2:12" ht="30" x14ac:dyDescent="0.25">
      <c r="B10" s="13" t="s">
        <v>9</v>
      </c>
      <c r="C10" s="13" t="s">
        <v>10</v>
      </c>
      <c r="D10" s="13" t="s">
        <v>11</v>
      </c>
      <c r="E10" s="14" t="s">
        <v>12</v>
      </c>
      <c r="F10" s="15" t="s">
        <v>13</v>
      </c>
      <c r="G10" s="14" t="s">
        <v>14</v>
      </c>
      <c r="H10" s="17" t="s">
        <v>15</v>
      </c>
      <c r="I10" s="16"/>
      <c r="J10" s="15" t="s">
        <v>16</v>
      </c>
      <c r="K10" s="16"/>
      <c r="L10" s="17" t="s">
        <v>17</v>
      </c>
    </row>
    <row r="11" spans="2:12" x14ac:dyDescent="0.25">
      <c r="B11" s="3"/>
      <c r="C11" s="3"/>
      <c r="D11" s="3"/>
      <c r="E11" s="4"/>
      <c r="F11" s="4"/>
      <c r="G11" s="4"/>
      <c r="H11" s="3"/>
      <c r="I11" s="8"/>
      <c r="J11" s="4"/>
      <c r="K11" s="8"/>
      <c r="L11" s="8"/>
    </row>
    <row r="12" spans="2:12" x14ac:dyDescent="0.25">
      <c r="B12" s="19" t="s">
        <v>18</v>
      </c>
      <c r="C12" s="19" t="s">
        <v>19</v>
      </c>
      <c r="D12" s="19" t="s">
        <v>20</v>
      </c>
      <c r="E12" s="20">
        <v>20</v>
      </c>
      <c r="F12" s="7"/>
      <c r="G12" s="6">
        <f>E12*F12</f>
        <v>0</v>
      </c>
      <c r="H12" s="10" t="s">
        <v>21</v>
      </c>
      <c r="J12" s="7" t="s">
        <v>22</v>
      </c>
      <c r="L12" s="10" t="s">
        <v>21</v>
      </c>
    </row>
    <row r="13" spans="2:12" x14ac:dyDescent="0.25">
      <c r="B13" s="21" t="s">
        <v>18</v>
      </c>
      <c r="C13" s="21" t="s">
        <v>23</v>
      </c>
      <c r="D13" s="21" t="s">
        <v>24</v>
      </c>
      <c r="E13" s="20">
        <v>1</v>
      </c>
      <c r="F13" s="7"/>
      <c r="G13" s="6">
        <f t="shared" ref="G13:G41" si="0">E13*F13</f>
        <v>0</v>
      </c>
      <c r="H13" s="10" t="s">
        <v>21</v>
      </c>
      <c r="J13" s="7" t="s">
        <v>22</v>
      </c>
      <c r="L13" s="10" t="s">
        <v>21</v>
      </c>
    </row>
    <row r="14" spans="2:12" x14ac:dyDescent="0.25">
      <c r="B14" s="22" t="s">
        <v>25</v>
      </c>
      <c r="C14" s="22" t="s">
        <v>26</v>
      </c>
      <c r="D14" s="22" t="s">
        <v>27</v>
      </c>
      <c r="E14" s="20">
        <v>10</v>
      </c>
      <c r="F14" s="7"/>
      <c r="G14" s="6">
        <f t="shared" si="0"/>
        <v>0</v>
      </c>
      <c r="H14" s="10" t="s">
        <v>21</v>
      </c>
      <c r="J14" s="7" t="s">
        <v>22</v>
      </c>
      <c r="L14" s="10" t="s">
        <v>21</v>
      </c>
    </row>
    <row r="15" spans="2:12" x14ac:dyDescent="0.25">
      <c r="B15" s="22" t="s">
        <v>28</v>
      </c>
      <c r="C15" s="22" t="s">
        <v>29</v>
      </c>
      <c r="D15" s="22" t="s">
        <v>27</v>
      </c>
      <c r="E15" s="20">
        <v>25</v>
      </c>
      <c r="F15" s="7"/>
      <c r="G15" s="6">
        <f t="shared" si="0"/>
        <v>0</v>
      </c>
      <c r="H15" s="10" t="s">
        <v>21</v>
      </c>
      <c r="J15" s="7" t="s">
        <v>22</v>
      </c>
      <c r="L15" s="10" t="s">
        <v>21</v>
      </c>
    </row>
    <row r="16" spans="2:12" x14ac:dyDescent="0.25">
      <c r="B16" s="22" t="s">
        <v>30</v>
      </c>
      <c r="C16" s="22" t="s">
        <v>31</v>
      </c>
      <c r="D16" s="22" t="s">
        <v>32</v>
      </c>
      <c r="E16" s="20">
        <v>23</v>
      </c>
      <c r="F16" s="7"/>
      <c r="G16" s="6">
        <f t="shared" si="0"/>
        <v>0</v>
      </c>
      <c r="H16" s="10" t="s">
        <v>21</v>
      </c>
      <c r="J16" s="7" t="s">
        <v>22</v>
      </c>
      <c r="L16" s="10" t="s">
        <v>21</v>
      </c>
    </row>
    <row r="17" spans="1:12" x14ac:dyDescent="0.25">
      <c r="B17" s="22" t="s">
        <v>33</v>
      </c>
      <c r="C17" s="22" t="s">
        <v>34</v>
      </c>
      <c r="D17" s="22" t="s">
        <v>35</v>
      </c>
      <c r="E17" s="20">
        <v>210</v>
      </c>
      <c r="F17" s="7"/>
      <c r="G17" s="6">
        <f t="shared" si="0"/>
        <v>0</v>
      </c>
      <c r="H17" s="10" t="s">
        <v>21</v>
      </c>
      <c r="J17" s="7" t="s">
        <v>22</v>
      </c>
      <c r="L17" s="10" t="s">
        <v>21</v>
      </c>
    </row>
    <row r="18" spans="1:12" x14ac:dyDescent="0.25">
      <c r="B18" s="22" t="s">
        <v>33</v>
      </c>
      <c r="C18" s="22" t="s">
        <v>36</v>
      </c>
      <c r="D18" s="22" t="s">
        <v>37</v>
      </c>
      <c r="E18" s="20">
        <v>262</v>
      </c>
      <c r="F18" s="7"/>
      <c r="G18" s="6">
        <f t="shared" si="0"/>
        <v>0</v>
      </c>
      <c r="H18" s="10" t="s">
        <v>21</v>
      </c>
      <c r="J18" s="7" t="s">
        <v>22</v>
      </c>
      <c r="L18" s="10" t="s">
        <v>21</v>
      </c>
    </row>
    <row r="19" spans="1:12" x14ac:dyDescent="0.25">
      <c r="B19" s="22" t="s">
        <v>33</v>
      </c>
      <c r="C19" s="22" t="s">
        <v>38</v>
      </c>
      <c r="D19" s="22" t="s">
        <v>35</v>
      </c>
      <c r="E19" s="20">
        <v>40</v>
      </c>
      <c r="F19" s="7"/>
      <c r="G19" s="6">
        <f t="shared" si="0"/>
        <v>0</v>
      </c>
      <c r="H19" s="10" t="s">
        <v>21</v>
      </c>
      <c r="J19" s="7" t="s">
        <v>22</v>
      </c>
      <c r="L19" s="10" t="s">
        <v>21</v>
      </c>
    </row>
    <row r="20" spans="1:12" x14ac:dyDescent="0.25">
      <c r="B20" s="22" t="s">
        <v>33</v>
      </c>
      <c r="C20" s="22" t="s">
        <v>39</v>
      </c>
      <c r="D20" s="22" t="s">
        <v>40</v>
      </c>
      <c r="E20" s="20">
        <v>70</v>
      </c>
      <c r="F20" s="7"/>
      <c r="G20" s="6">
        <f t="shared" si="0"/>
        <v>0</v>
      </c>
      <c r="H20" s="10" t="s">
        <v>21</v>
      </c>
      <c r="J20" s="7" t="s">
        <v>22</v>
      </c>
      <c r="L20" s="10" t="s">
        <v>21</v>
      </c>
    </row>
    <row r="21" spans="1:12" x14ac:dyDescent="0.25">
      <c r="B21" s="22" t="s">
        <v>33</v>
      </c>
      <c r="C21" s="22" t="s">
        <v>41</v>
      </c>
      <c r="D21" s="22" t="s">
        <v>42</v>
      </c>
      <c r="E21" s="20">
        <v>350</v>
      </c>
      <c r="F21" s="7"/>
      <c r="G21" s="6">
        <f t="shared" si="0"/>
        <v>0</v>
      </c>
      <c r="H21" s="10" t="s">
        <v>21</v>
      </c>
      <c r="J21" s="7" t="s">
        <v>22</v>
      </c>
      <c r="L21" s="10" t="s">
        <v>21</v>
      </c>
    </row>
    <row r="22" spans="1:12" x14ac:dyDescent="0.25">
      <c r="B22" s="22" t="s">
        <v>33</v>
      </c>
      <c r="C22" s="22" t="s">
        <v>43</v>
      </c>
      <c r="D22" s="22" t="s">
        <v>44</v>
      </c>
      <c r="E22" s="20">
        <v>50</v>
      </c>
      <c r="F22" s="7"/>
      <c r="G22" s="6">
        <f t="shared" si="0"/>
        <v>0</v>
      </c>
      <c r="H22" s="10" t="s">
        <v>21</v>
      </c>
      <c r="J22" s="7" t="s">
        <v>22</v>
      </c>
      <c r="L22" s="10" t="s">
        <v>21</v>
      </c>
    </row>
    <row r="23" spans="1:12" x14ac:dyDescent="0.25">
      <c r="B23" s="22" t="s">
        <v>33</v>
      </c>
      <c r="C23" s="22" t="s">
        <v>45</v>
      </c>
      <c r="D23" s="22" t="s">
        <v>46</v>
      </c>
      <c r="E23" s="20">
        <v>100</v>
      </c>
      <c r="F23" s="7"/>
      <c r="G23" s="6">
        <f t="shared" si="0"/>
        <v>0</v>
      </c>
      <c r="H23" s="10" t="s">
        <v>21</v>
      </c>
      <c r="J23" s="7" t="s">
        <v>22</v>
      </c>
      <c r="L23" s="10" t="s">
        <v>21</v>
      </c>
    </row>
    <row r="24" spans="1:12" x14ac:dyDescent="0.25">
      <c r="B24" s="22" t="s">
        <v>33</v>
      </c>
      <c r="C24" s="22" t="s">
        <v>47</v>
      </c>
      <c r="D24" s="22" t="s">
        <v>48</v>
      </c>
      <c r="E24" s="20">
        <v>15</v>
      </c>
      <c r="F24" s="7"/>
      <c r="G24" s="6">
        <f t="shared" si="0"/>
        <v>0</v>
      </c>
      <c r="H24" s="10" t="s">
        <v>21</v>
      </c>
      <c r="J24" s="7" t="s">
        <v>22</v>
      </c>
      <c r="L24" s="10" t="s">
        <v>21</v>
      </c>
    </row>
    <row r="25" spans="1:12" x14ac:dyDescent="0.25">
      <c r="A25" s="23" t="s">
        <v>49</v>
      </c>
      <c r="B25" s="24" t="s">
        <v>50</v>
      </c>
      <c r="C25" s="24" t="s">
        <v>142</v>
      </c>
      <c r="D25" s="24" t="s">
        <v>51</v>
      </c>
      <c r="E25" s="27">
        <v>1</v>
      </c>
      <c r="F25" s="26"/>
      <c r="G25" s="6">
        <f t="shared" si="0"/>
        <v>0</v>
      </c>
      <c r="H25" s="10" t="s">
        <v>21</v>
      </c>
      <c r="J25" s="7" t="s">
        <v>22</v>
      </c>
      <c r="L25" s="10" t="s">
        <v>21</v>
      </c>
    </row>
    <row r="26" spans="1:12" x14ac:dyDescent="0.25">
      <c r="A26" s="23" t="s">
        <v>49</v>
      </c>
      <c r="B26" s="24" t="s">
        <v>50</v>
      </c>
      <c r="C26" s="24" t="s">
        <v>143</v>
      </c>
      <c r="D26" s="24" t="s">
        <v>48</v>
      </c>
      <c r="E26" s="27">
        <v>2</v>
      </c>
      <c r="F26" s="26"/>
      <c r="G26" s="6">
        <f t="shared" si="0"/>
        <v>0</v>
      </c>
      <c r="H26" s="10" t="s">
        <v>21</v>
      </c>
      <c r="J26" s="7" t="s">
        <v>22</v>
      </c>
      <c r="L26" s="10" t="s">
        <v>21</v>
      </c>
    </row>
    <row r="27" spans="1:12" x14ac:dyDescent="0.25">
      <c r="A27" s="23" t="s">
        <v>49</v>
      </c>
      <c r="B27" s="24" t="s">
        <v>52</v>
      </c>
      <c r="C27" s="24" t="s">
        <v>152</v>
      </c>
      <c r="D27" s="24" t="s">
        <v>53</v>
      </c>
      <c r="E27" s="27">
        <v>12</v>
      </c>
      <c r="F27" s="26"/>
      <c r="G27" s="6">
        <f t="shared" si="0"/>
        <v>0</v>
      </c>
      <c r="H27" s="10" t="s">
        <v>21</v>
      </c>
      <c r="J27" s="7" t="s">
        <v>22</v>
      </c>
      <c r="L27" s="10" t="s">
        <v>21</v>
      </c>
    </row>
    <row r="28" spans="1:12" x14ac:dyDescent="0.25">
      <c r="A28" s="23" t="s">
        <v>49</v>
      </c>
      <c r="B28" s="24" t="s">
        <v>52</v>
      </c>
      <c r="C28" s="24" t="s">
        <v>151</v>
      </c>
      <c r="D28" s="24" t="s">
        <v>54</v>
      </c>
      <c r="E28" s="27">
        <v>4</v>
      </c>
      <c r="F28" s="26"/>
      <c r="G28" s="6">
        <f t="shared" si="0"/>
        <v>0</v>
      </c>
      <c r="H28" s="10" t="s">
        <v>21</v>
      </c>
      <c r="J28" s="7" t="s">
        <v>22</v>
      </c>
      <c r="L28" s="10" t="s">
        <v>21</v>
      </c>
    </row>
    <row r="29" spans="1:12" x14ac:dyDescent="0.25">
      <c r="A29" s="23" t="s">
        <v>49</v>
      </c>
      <c r="B29" s="24" t="s">
        <v>55</v>
      </c>
      <c r="C29" s="24" t="s">
        <v>144</v>
      </c>
      <c r="D29" s="24" t="s">
        <v>56</v>
      </c>
      <c r="E29" s="27">
        <v>2</v>
      </c>
      <c r="F29" s="26"/>
      <c r="G29" s="6">
        <f t="shared" si="0"/>
        <v>0</v>
      </c>
      <c r="H29" s="10" t="s">
        <v>21</v>
      </c>
      <c r="J29" s="7" t="s">
        <v>22</v>
      </c>
      <c r="L29" s="10" t="s">
        <v>21</v>
      </c>
    </row>
    <row r="30" spans="1:12" x14ac:dyDescent="0.25">
      <c r="A30" s="23" t="s">
        <v>49</v>
      </c>
      <c r="B30" s="24" t="s">
        <v>55</v>
      </c>
      <c r="C30" s="24" t="s">
        <v>150</v>
      </c>
      <c r="D30" s="24" t="s">
        <v>136</v>
      </c>
      <c r="E30" s="27">
        <v>2</v>
      </c>
      <c r="F30" s="26"/>
      <c r="G30" s="6">
        <f t="shared" si="0"/>
        <v>0</v>
      </c>
      <c r="H30" s="10" t="s">
        <v>21</v>
      </c>
      <c r="J30" s="7" t="s">
        <v>22</v>
      </c>
      <c r="L30" s="10" t="s">
        <v>21</v>
      </c>
    </row>
    <row r="31" spans="1:12" x14ac:dyDescent="0.25">
      <c r="A31" s="23" t="s">
        <v>49</v>
      </c>
      <c r="B31" s="24" t="s">
        <v>50</v>
      </c>
      <c r="C31" s="24" t="s">
        <v>145</v>
      </c>
      <c r="D31" s="24" t="s">
        <v>20</v>
      </c>
      <c r="E31" s="27">
        <v>2</v>
      </c>
      <c r="F31" s="26"/>
      <c r="G31" s="6">
        <f t="shared" si="0"/>
        <v>0</v>
      </c>
      <c r="H31" s="10" t="s">
        <v>21</v>
      </c>
      <c r="J31" s="7" t="s">
        <v>22</v>
      </c>
      <c r="L31" s="10" t="s">
        <v>21</v>
      </c>
    </row>
    <row r="32" spans="1:12" x14ac:dyDescent="0.25">
      <c r="A32" s="23" t="s">
        <v>49</v>
      </c>
      <c r="B32" s="24" t="s">
        <v>50</v>
      </c>
      <c r="C32" s="24" t="s">
        <v>146</v>
      </c>
      <c r="D32" s="24" t="s">
        <v>57</v>
      </c>
      <c r="E32" s="27">
        <v>3</v>
      </c>
      <c r="F32" s="26"/>
      <c r="G32" s="6">
        <f t="shared" si="0"/>
        <v>0</v>
      </c>
      <c r="H32" s="10" t="s">
        <v>21</v>
      </c>
      <c r="J32" s="7" t="s">
        <v>22</v>
      </c>
      <c r="L32" s="10" t="s">
        <v>21</v>
      </c>
    </row>
    <row r="33" spans="1:12" x14ac:dyDescent="0.25">
      <c r="A33" s="23" t="s">
        <v>49</v>
      </c>
      <c r="B33" s="24" t="s">
        <v>50</v>
      </c>
      <c r="C33" s="24" t="s">
        <v>147</v>
      </c>
      <c r="D33" s="24" t="s">
        <v>20</v>
      </c>
      <c r="E33" s="27">
        <v>14</v>
      </c>
      <c r="F33" s="26"/>
      <c r="G33" s="6">
        <f t="shared" si="0"/>
        <v>0</v>
      </c>
      <c r="H33" s="10" t="s">
        <v>21</v>
      </c>
      <c r="J33" s="7" t="s">
        <v>22</v>
      </c>
      <c r="L33" s="10" t="s">
        <v>21</v>
      </c>
    </row>
    <row r="34" spans="1:12" x14ac:dyDescent="0.25">
      <c r="A34" s="23" t="s">
        <v>49</v>
      </c>
      <c r="B34" s="24" t="s">
        <v>50</v>
      </c>
      <c r="C34" s="24" t="s">
        <v>148</v>
      </c>
      <c r="D34" s="24" t="s">
        <v>20</v>
      </c>
      <c r="E34" s="27">
        <v>19</v>
      </c>
      <c r="F34" s="26"/>
      <c r="G34" s="6">
        <f t="shared" si="0"/>
        <v>0</v>
      </c>
      <c r="H34" s="10" t="s">
        <v>21</v>
      </c>
      <c r="J34" s="7" t="s">
        <v>22</v>
      </c>
      <c r="L34" s="10" t="s">
        <v>21</v>
      </c>
    </row>
    <row r="35" spans="1:12" x14ac:dyDescent="0.25">
      <c r="A35" s="23" t="s">
        <v>49</v>
      </c>
      <c r="B35" s="24" t="s">
        <v>50</v>
      </c>
      <c r="C35" s="24" t="s">
        <v>149</v>
      </c>
      <c r="D35" s="24" t="s">
        <v>20</v>
      </c>
      <c r="E35" s="27">
        <v>10</v>
      </c>
      <c r="F35" s="26"/>
      <c r="G35" s="6">
        <f t="shared" si="0"/>
        <v>0</v>
      </c>
      <c r="H35" s="10" t="s">
        <v>21</v>
      </c>
      <c r="J35" s="7" t="s">
        <v>22</v>
      </c>
      <c r="L35" s="10" t="s">
        <v>21</v>
      </c>
    </row>
    <row r="36" spans="1:12" x14ac:dyDescent="0.25">
      <c r="A36" s="23" t="s">
        <v>49</v>
      </c>
      <c r="B36" s="24" t="s">
        <v>58</v>
      </c>
      <c r="C36" s="24" t="s">
        <v>153</v>
      </c>
      <c r="D36" s="24" t="s">
        <v>20</v>
      </c>
      <c r="E36" s="27">
        <v>18</v>
      </c>
      <c r="F36" s="26"/>
      <c r="G36" s="6">
        <f t="shared" si="0"/>
        <v>0</v>
      </c>
      <c r="H36" s="10" t="s">
        <v>21</v>
      </c>
      <c r="J36" s="7" t="s">
        <v>22</v>
      </c>
      <c r="L36" s="10" t="s">
        <v>21</v>
      </c>
    </row>
    <row r="37" spans="1:12" x14ac:dyDescent="0.25">
      <c r="A37" s="23" t="s">
        <v>49</v>
      </c>
      <c r="B37" s="24" t="s">
        <v>58</v>
      </c>
      <c r="C37" s="24" t="s">
        <v>154</v>
      </c>
      <c r="D37" s="24" t="s">
        <v>59</v>
      </c>
      <c r="E37" s="27">
        <v>1</v>
      </c>
      <c r="F37" s="26"/>
      <c r="G37" s="6">
        <f t="shared" si="0"/>
        <v>0</v>
      </c>
      <c r="H37" s="10" t="s">
        <v>21</v>
      </c>
      <c r="J37" s="7" t="s">
        <v>22</v>
      </c>
      <c r="L37" s="10" t="s">
        <v>21</v>
      </c>
    </row>
    <row r="38" spans="1:12" x14ac:dyDescent="0.25">
      <c r="A38" s="23" t="s">
        <v>49</v>
      </c>
      <c r="B38" s="24" t="s">
        <v>52</v>
      </c>
      <c r="C38" s="24" t="s">
        <v>155</v>
      </c>
      <c r="D38" s="24" t="s">
        <v>59</v>
      </c>
      <c r="E38" s="27">
        <v>1</v>
      </c>
      <c r="F38" s="26"/>
      <c r="G38" s="6">
        <f t="shared" si="0"/>
        <v>0</v>
      </c>
      <c r="H38" s="10" t="s">
        <v>21</v>
      </c>
      <c r="J38" s="7" t="s">
        <v>22</v>
      </c>
      <c r="L38" s="10" t="s">
        <v>21</v>
      </c>
    </row>
    <row r="39" spans="1:12" x14ac:dyDescent="0.25">
      <c r="A39" s="23" t="s">
        <v>49</v>
      </c>
      <c r="B39" s="24" t="s">
        <v>50</v>
      </c>
      <c r="C39" s="24" t="s">
        <v>156</v>
      </c>
      <c r="D39" s="24" t="s">
        <v>20</v>
      </c>
      <c r="E39" s="27">
        <v>1</v>
      </c>
      <c r="F39" s="26"/>
      <c r="G39" s="6">
        <f t="shared" si="0"/>
        <v>0</v>
      </c>
      <c r="H39" s="10" t="s">
        <v>21</v>
      </c>
      <c r="J39" s="7" t="s">
        <v>22</v>
      </c>
      <c r="L39" s="10" t="s">
        <v>21</v>
      </c>
    </row>
    <row r="40" spans="1:12" x14ac:dyDescent="0.25">
      <c r="A40" s="23" t="s">
        <v>49</v>
      </c>
      <c r="B40" s="24" t="s">
        <v>33</v>
      </c>
      <c r="C40" s="24" t="s">
        <v>157</v>
      </c>
      <c r="D40" s="24" t="s">
        <v>60</v>
      </c>
      <c r="E40" s="27">
        <v>1</v>
      </c>
      <c r="F40" s="26"/>
      <c r="G40" s="6">
        <f t="shared" si="0"/>
        <v>0</v>
      </c>
      <c r="H40" s="10" t="s">
        <v>21</v>
      </c>
      <c r="J40" s="7" t="s">
        <v>22</v>
      </c>
      <c r="L40" s="10" t="s">
        <v>21</v>
      </c>
    </row>
    <row r="41" spans="1:12" x14ac:dyDescent="0.25">
      <c r="A41" s="23" t="s">
        <v>49</v>
      </c>
      <c r="B41" s="24" t="s">
        <v>33</v>
      </c>
      <c r="C41" s="24" t="s">
        <v>61</v>
      </c>
      <c r="D41" s="24" t="s">
        <v>62</v>
      </c>
      <c r="E41" s="27">
        <v>61</v>
      </c>
      <c r="F41" s="26"/>
      <c r="G41" s="6">
        <f t="shared" si="0"/>
        <v>0</v>
      </c>
      <c r="H41" s="10" t="s">
        <v>21</v>
      </c>
      <c r="J41" s="7" t="s">
        <v>22</v>
      </c>
      <c r="L41" s="10" t="s">
        <v>21</v>
      </c>
    </row>
    <row r="42" spans="1:12" x14ac:dyDescent="0.25">
      <c r="E42" s="12"/>
      <c r="G42" s="6"/>
    </row>
    <row r="43" spans="1:12" x14ac:dyDescent="0.25">
      <c r="B43" s="2"/>
      <c r="C43" s="2"/>
      <c r="D43" s="2"/>
      <c r="F43" s="9" t="s">
        <v>63</v>
      </c>
      <c r="G43" s="5">
        <f>SUM(G12:G41)</f>
        <v>0</v>
      </c>
      <c r="H43" s="28" t="s">
        <v>64</v>
      </c>
      <c r="I43" s="28"/>
      <c r="J43" s="28"/>
      <c r="K43" s="28"/>
      <c r="L43" s="28"/>
    </row>
    <row r="44" spans="1:12" x14ac:dyDescent="0.25">
      <c r="G44" s="6"/>
      <c r="H44" s="28" t="s">
        <v>65</v>
      </c>
      <c r="I44" s="28"/>
      <c r="J44" s="28"/>
      <c r="K44" s="28"/>
      <c r="L44" s="28"/>
    </row>
    <row r="45" spans="1:12" x14ac:dyDescent="0.25">
      <c r="H45" s="28" t="s">
        <v>66</v>
      </c>
      <c r="I45" s="28"/>
      <c r="J45" s="28"/>
      <c r="K45" s="28"/>
      <c r="L45" s="28"/>
    </row>
    <row r="46" spans="1:12" x14ac:dyDescent="0.25">
      <c r="B46" s="31" t="s">
        <v>67</v>
      </c>
      <c r="C46" s="31"/>
      <c r="D46" s="31"/>
      <c r="E46" s="31"/>
      <c r="F46" s="31"/>
      <c r="G46" s="31"/>
    </row>
    <row r="48" spans="1:12" x14ac:dyDescent="0.25">
      <c r="B48" s="28" t="s">
        <v>68</v>
      </c>
      <c r="C48" s="28"/>
      <c r="D48" s="30"/>
      <c r="E48" s="30"/>
      <c r="F48" s="30"/>
      <c r="G48" s="30"/>
    </row>
    <row r="50" spans="2:10" x14ac:dyDescent="0.25">
      <c r="B50" s="28" t="s">
        <v>69</v>
      </c>
      <c r="C50" s="28"/>
      <c r="D50" s="30"/>
      <c r="E50" s="30"/>
      <c r="F50" s="30"/>
      <c r="G50" s="30"/>
    </row>
    <row r="52" spans="2:10" x14ac:dyDescent="0.25">
      <c r="B52" s="28" t="s">
        <v>70</v>
      </c>
      <c r="C52" s="28"/>
      <c r="D52" s="30"/>
      <c r="E52" s="30"/>
      <c r="F52" s="30"/>
      <c r="G52" s="30"/>
    </row>
    <row r="53" spans="2:10" x14ac:dyDescent="0.25">
      <c r="B53" s="2"/>
      <c r="C53" s="2"/>
      <c r="D53" s="2"/>
      <c r="E53" s="2"/>
      <c r="F53" s="2"/>
      <c r="G53" s="2"/>
      <c r="J53" s="2"/>
    </row>
    <row r="54" spans="2:10" x14ac:dyDescent="0.25">
      <c r="B54" s="28" t="s">
        <v>71</v>
      </c>
      <c r="C54" s="28"/>
      <c r="D54" s="30"/>
      <c r="E54" s="30"/>
      <c r="F54" s="30"/>
      <c r="G54" s="30"/>
    </row>
    <row r="55" spans="2:10" x14ac:dyDescent="0.25">
      <c r="B55" s="2"/>
      <c r="C55" s="2"/>
      <c r="D55" s="2"/>
      <c r="E55" s="2"/>
      <c r="F55" s="2"/>
      <c r="G55" s="2"/>
      <c r="J55" s="2"/>
    </row>
    <row r="56" spans="2:10" x14ac:dyDescent="0.25">
      <c r="B56" s="28" t="s">
        <v>72</v>
      </c>
      <c r="C56" s="28"/>
      <c r="D56" s="30"/>
      <c r="E56" s="30"/>
      <c r="F56" s="30"/>
      <c r="G56" s="30"/>
    </row>
    <row r="57" spans="2:10" x14ac:dyDescent="0.25">
      <c r="B57" s="2"/>
      <c r="C57" s="2"/>
      <c r="D57" s="2"/>
      <c r="E57" s="2"/>
      <c r="F57" s="2"/>
      <c r="G57" s="2"/>
      <c r="J57" s="2"/>
    </row>
    <row r="58" spans="2:10" x14ac:dyDescent="0.25">
      <c r="B58" s="28" t="s">
        <v>6</v>
      </c>
      <c r="C58" s="28"/>
      <c r="D58" s="30"/>
      <c r="E58" s="30"/>
      <c r="F58" s="30"/>
      <c r="G58" s="30"/>
    </row>
    <row r="59" spans="2:10" x14ac:dyDescent="0.25">
      <c r="B59" s="2"/>
      <c r="C59" s="2"/>
      <c r="D59" s="2"/>
      <c r="E59" s="2"/>
      <c r="F59" s="2"/>
      <c r="G59" s="2"/>
    </row>
    <row r="60" spans="2:10" ht="64.900000000000006" customHeight="1" x14ac:dyDescent="0.25">
      <c r="B60" s="32" t="s">
        <v>73</v>
      </c>
      <c r="C60" s="32"/>
      <c r="D60" s="30"/>
      <c r="E60" s="30"/>
      <c r="F60" s="30"/>
      <c r="G60" s="30"/>
    </row>
  </sheetData>
  <mergeCells count="19">
    <mergeCell ref="D54:G54"/>
    <mergeCell ref="D56:G56"/>
    <mergeCell ref="D58:G58"/>
    <mergeCell ref="D60:G60"/>
    <mergeCell ref="B54:C54"/>
    <mergeCell ref="B56:C56"/>
    <mergeCell ref="B58:C58"/>
    <mergeCell ref="B60:C60"/>
    <mergeCell ref="H43:L43"/>
    <mergeCell ref="H44:L44"/>
    <mergeCell ref="H45:L45"/>
    <mergeCell ref="B2:C2"/>
    <mergeCell ref="D52:G52"/>
    <mergeCell ref="B52:C52"/>
    <mergeCell ref="B48:C48"/>
    <mergeCell ref="D48:G48"/>
    <mergeCell ref="B50:C50"/>
    <mergeCell ref="D50:G50"/>
    <mergeCell ref="B46:G46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81244-112B-4B65-B9C2-86A463DA60B6}">
  <sheetPr>
    <pageSetUpPr fitToPage="1"/>
  </sheetPr>
  <dimension ref="B2:L70"/>
  <sheetViews>
    <sheetView tabSelected="1" zoomScaleNormal="100" workbookViewId="0"/>
  </sheetViews>
  <sheetFormatPr defaultColWidth="8.7109375" defaultRowHeight="15" x14ac:dyDescent="0.25"/>
  <cols>
    <col min="1" max="1" width="3.42578125" style="1" customWidth="1"/>
    <col min="2" max="2" width="16.140625" style="1" bestFit="1" customWidth="1"/>
    <col min="3" max="3" width="44.42578125" style="1" bestFit="1" customWidth="1"/>
    <col min="4" max="4" width="16.7109375" style="1" customWidth="1"/>
    <col min="5" max="5" width="11.5703125" style="1" customWidth="1"/>
    <col min="6" max="6" width="11.5703125" style="1" bestFit="1" customWidth="1"/>
    <col min="7" max="7" width="16.7109375" style="1" bestFit="1" customWidth="1"/>
    <col min="8" max="8" width="54.7109375" style="1" customWidth="1"/>
    <col min="9" max="9" width="0.7109375" style="1" customWidth="1"/>
    <col min="10" max="10" width="11.5703125" style="1" bestFit="1" customWidth="1"/>
    <col min="11" max="11" width="0.7109375" style="1" customWidth="1"/>
    <col min="12" max="12" width="54.7109375" style="1" customWidth="1"/>
    <col min="13" max="16384" width="8.7109375" style="1"/>
  </cols>
  <sheetData>
    <row r="2" spans="2:12" ht="23.25" x14ac:dyDescent="0.35">
      <c r="B2" s="29" t="s">
        <v>0</v>
      </c>
      <c r="C2" s="29"/>
      <c r="D2" s="18"/>
      <c r="E2" s="18"/>
      <c r="F2" s="18"/>
    </row>
    <row r="4" spans="2:12" x14ac:dyDescent="0.25">
      <c r="B4" s="8" t="s">
        <v>1</v>
      </c>
      <c r="C4" s="2" t="s">
        <v>2</v>
      </c>
      <c r="D4" s="2"/>
      <c r="E4" s="2"/>
    </row>
    <row r="5" spans="2:12" x14ac:dyDescent="0.25">
      <c r="B5" s="8" t="s">
        <v>3</v>
      </c>
      <c r="C5" s="1" t="s">
        <v>139</v>
      </c>
    </row>
    <row r="6" spans="2:12" x14ac:dyDescent="0.25">
      <c r="B6" s="8" t="s">
        <v>4</v>
      </c>
      <c r="C6" s="1" t="s">
        <v>140</v>
      </c>
    </row>
    <row r="7" spans="2:12" x14ac:dyDescent="0.25">
      <c r="B7" s="8" t="s">
        <v>6</v>
      </c>
      <c r="C7" s="11" t="s">
        <v>141</v>
      </c>
      <c r="D7" s="11"/>
      <c r="E7" s="11"/>
    </row>
    <row r="8" spans="2:12" x14ac:dyDescent="0.25">
      <c r="B8" s="8" t="s">
        <v>7</v>
      </c>
      <c r="C8" s="1" t="s">
        <v>8</v>
      </c>
    </row>
    <row r="9" spans="2:12" x14ac:dyDescent="0.25">
      <c r="B9" s="2"/>
      <c r="C9" s="2"/>
      <c r="D9" s="2"/>
      <c r="E9" s="2"/>
    </row>
    <row r="10" spans="2:12" ht="30" x14ac:dyDescent="0.25">
      <c r="B10" s="13" t="s">
        <v>9</v>
      </c>
      <c r="C10" s="13" t="s">
        <v>10</v>
      </c>
      <c r="D10" s="13" t="s">
        <v>11</v>
      </c>
      <c r="E10" s="14" t="s">
        <v>12</v>
      </c>
      <c r="F10" s="15" t="s">
        <v>13</v>
      </c>
      <c r="G10" s="14" t="s">
        <v>14</v>
      </c>
      <c r="H10" s="17" t="s">
        <v>15</v>
      </c>
      <c r="I10" s="16"/>
      <c r="J10" s="15" t="s">
        <v>16</v>
      </c>
      <c r="K10" s="16"/>
      <c r="L10" s="17" t="s">
        <v>17</v>
      </c>
    </row>
    <row r="11" spans="2:12" x14ac:dyDescent="0.25">
      <c r="B11" s="3"/>
      <c r="C11" s="3"/>
      <c r="D11" s="3"/>
      <c r="E11" s="4"/>
      <c r="F11" s="4"/>
      <c r="G11" s="4"/>
      <c r="H11" s="3"/>
      <c r="I11" s="8"/>
      <c r="J11" s="4"/>
      <c r="K11" s="8"/>
      <c r="L11" s="8"/>
    </row>
    <row r="12" spans="2:12" x14ac:dyDescent="0.25">
      <c r="B12" s="21" t="s">
        <v>74</v>
      </c>
      <c r="C12" s="21" t="s">
        <v>75</v>
      </c>
      <c r="D12" s="21" t="s">
        <v>76</v>
      </c>
      <c r="E12" s="20">
        <v>2</v>
      </c>
      <c r="F12" s="7"/>
      <c r="G12" s="6">
        <f t="shared" ref="G12:G51" si="0">E12*F12</f>
        <v>0</v>
      </c>
      <c r="H12" s="10" t="s">
        <v>21</v>
      </c>
      <c r="J12" s="7" t="s">
        <v>22</v>
      </c>
      <c r="L12" s="10" t="s">
        <v>21</v>
      </c>
    </row>
    <row r="13" spans="2:12" x14ac:dyDescent="0.25">
      <c r="B13" s="21" t="s">
        <v>74</v>
      </c>
      <c r="C13" s="21" t="s">
        <v>77</v>
      </c>
      <c r="D13" s="21" t="s">
        <v>78</v>
      </c>
      <c r="E13" s="20">
        <v>2</v>
      </c>
      <c r="F13" s="7"/>
      <c r="G13" s="6">
        <f t="shared" si="0"/>
        <v>0</v>
      </c>
      <c r="H13" s="10" t="s">
        <v>21</v>
      </c>
      <c r="J13" s="7" t="s">
        <v>22</v>
      </c>
      <c r="L13" s="10" t="s">
        <v>21</v>
      </c>
    </row>
    <row r="14" spans="2:12" x14ac:dyDescent="0.25">
      <c r="B14" s="21" t="s">
        <v>74</v>
      </c>
      <c r="C14" s="21" t="s">
        <v>79</v>
      </c>
      <c r="D14" s="21" t="s">
        <v>80</v>
      </c>
      <c r="E14" s="20">
        <v>4</v>
      </c>
      <c r="F14" s="7"/>
      <c r="G14" s="6">
        <f t="shared" si="0"/>
        <v>0</v>
      </c>
      <c r="H14" s="10" t="s">
        <v>21</v>
      </c>
      <c r="J14" s="7" t="s">
        <v>22</v>
      </c>
      <c r="L14" s="10" t="s">
        <v>21</v>
      </c>
    </row>
    <row r="15" spans="2:12" x14ac:dyDescent="0.25">
      <c r="B15" s="21" t="s">
        <v>74</v>
      </c>
      <c r="C15" s="21" t="s">
        <v>81</v>
      </c>
      <c r="D15" s="21" t="s">
        <v>80</v>
      </c>
      <c r="E15" s="20">
        <v>8</v>
      </c>
      <c r="F15" s="7"/>
      <c r="G15" s="6">
        <f t="shared" si="0"/>
        <v>0</v>
      </c>
      <c r="H15" s="10" t="s">
        <v>21</v>
      </c>
      <c r="J15" s="7" t="s">
        <v>22</v>
      </c>
      <c r="L15" s="10" t="s">
        <v>21</v>
      </c>
    </row>
    <row r="16" spans="2:12" x14ac:dyDescent="0.25">
      <c r="B16" s="21" t="s">
        <v>74</v>
      </c>
      <c r="C16" s="21" t="s">
        <v>82</v>
      </c>
      <c r="D16" s="21" t="s">
        <v>83</v>
      </c>
      <c r="E16" s="20">
        <v>4</v>
      </c>
      <c r="F16" s="7"/>
      <c r="G16" s="6">
        <f t="shared" si="0"/>
        <v>0</v>
      </c>
      <c r="H16" s="10" t="s">
        <v>21</v>
      </c>
      <c r="J16" s="7" t="s">
        <v>22</v>
      </c>
      <c r="L16" s="10" t="s">
        <v>21</v>
      </c>
    </row>
    <row r="17" spans="2:12" x14ac:dyDescent="0.25">
      <c r="B17" s="21" t="s">
        <v>74</v>
      </c>
      <c r="C17" s="21" t="s">
        <v>84</v>
      </c>
      <c r="D17" s="21" t="s">
        <v>85</v>
      </c>
      <c r="E17" s="20">
        <v>2</v>
      </c>
      <c r="F17" s="7"/>
      <c r="G17" s="6">
        <f t="shared" si="0"/>
        <v>0</v>
      </c>
      <c r="H17" s="10" t="s">
        <v>21</v>
      </c>
      <c r="J17" s="7" t="s">
        <v>22</v>
      </c>
      <c r="L17" s="10" t="s">
        <v>21</v>
      </c>
    </row>
    <row r="18" spans="2:12" x14ac:dyDescent="0.25">
      <c r="B18" s="21" t="s">
        <v>74</v>
      </c>
      <c r="C18" s="21" t="s">
        <v>86</v>
      </c>
      <c r="D18" s="21" t="s">
        <v>87</v>
      </c>
      <c r="E18" s="20">
        <v>5</v>
      </c>
      <c r="F18" s="7"/>
      <c r="G18" s="6">
        <f t="shared" si="0"/>
        <v>0</v>
      </c>
      <c r="H18" s="10" t="s">
        <v>21</v>
      </c>
      <c r="J18" s="7" t="s">
        <v>22</v>
      </c>
      <c r="L18" s="10" t="s">
        <v>21</v>
      </c>
    </row>
    <row r="19" spans="2:12" x14ac:dyDescent="0.25">
      <c r="B19" s="21" t="s">
        <v>74</v>
      </c>
      <c r="C19" s="21" t="s">
        <v>88</v>
      </c>
      <c r="D19" s="21" t="s">
        <v>57</v>
      </c>
      <c r="E19" s="20">
        <v>2</v>
      </c>
      <c r="F19" s="7"/>
      <c r="G19" s="6">
        <f t="shared" si="0"/>
        <v>0</v>
      </c>
      <c r="H19" s="10" t="s">
        <v>21</v>
      </c>
      <c r="J19" s="7" t="s">
        <v>22</v>
      </c>
      <c r="L19" s="10" t="s">
        <v>21</v>
      </c>
    </row>
    <row r="20" spans="2:12" x14ac:dyDescent="0.25">
      <c r="B20" s="21" t="s">
        <v>74</v>
      </c>
      <c r="C20" s="21" t="s">
        <v>89</v>
      </c>
      <c r="D20" s="21" t="s">
        <v>90</v>
      </c>
      <c r="E20" s="20">
        <v>20</v>
      </c>
      <c r="F20" s="7"/>
      <c r="G20" s="6">
        <f t="shared" si="0"/>
        <v>0</v>
      </c>
      <c r="H20" s="10" t="s">
        <v>21</v>
      </c>
      <c r="J20" s="7" t="s">
        <v>22</v>
      </c>
      <c r="L20" s="10" t="s">
        <v>21</v>
      </c>
    </row>
    <row r="21" spans="2:12" x14ac:dyDescent="0.25">
      <c r="B21" s="21" t="s">
        <v>74</v>
      </c>
      <c r="C21" s="21" t="s">
        <v>91</v>
      </c>
      <c r="D21" s="21" t="s">
        <v>90</v>
      </c>
      <c r="E21" s="20">
        <v>20</v>
      </c>
      <c r="F21" s="7"/>
      <c r="G21" s="6">
        <f t="shared" si="0"/>
        <v>0</v>
      </c>
      <c r="H21" s="10" t="s">
        <v>21</v>
      </c>
      <c r="J21" s="7" t="s">
        <v>22</v>
      </c>
      <c r="L21" s="10" t="s">
        <v>21</v>
      </c>
    </row>
    <row r="22" spans="2:12" x14ac:dyDescent="0.25">
      <c r="B22" s="21" t="s">
        <v>74</v>
      </c>
      <c r="C22" s="21" t="s">
        <v>92</v>
      </c>
      <c r="D22" s="21" t="s">
        <v>87</v>
      </c>
      <c r="E22" s="20">
        <v>2</v>
      </c>
      <c r="F22" s="7"/>
      <c r="G22" s="6">
        <f t="shared" si="0"/>
        <v>0</v>
      </c>
      <c r="H22" s="10" t="s">
        <v>21</v>
      </c>
      <c r="J22" s="7" t="s">
        <v>22</v>
      </c>
      <c r="L22" s="10" t="s">
        <v>21</v>
      </c>
    </row>
    <row r="23" spans="2:12" x14ac:dyDescent="0.25">
      <c r="B23" s="21" t="s">
        <v>93</v>
      </c>
      <c r="C23" s="21" t="s">
        <v>94</v>
      </c>
      <c r="D23" s="21" t="s">
        <v>95</v>
      </c>
      <c r="E23" s="20">
        <v>28</v>
      </c>
      <c r="F23" s="7"/>
      <c r="G23" s="6">
        <f t="shared" si="0"/>
        <v>0</v>
      </c>
      <c r="H23" s="10" t="s">
        <v>21</v>
      </c>
      <c r="J23" s="7" t="s">
        <v>22</v>
      </c>
      <c r="L23" s="10" t="s">
        <v>21</v>
      </c>
    </row>
    <row r="24" spans="2:12" x14ac:dyDescent="0.25">
      <c r="B24" s="21" t="s">
        <v>93</v>
      </c>
      <c r="C24" s="21" t="s">
        <v>96</v>
      </c>
      <c r="D24" s="21" t="s">
        <v>95</v>
      </c>
      <c r="E24" s="20">
        <v>24</v>
      </c>
      <c r="F24" s="7"/>
      <c r="G24" s="6">
        <f t="shared" si="0"/>
        <v>0</v>
      </c>
      <c r="H24" s="10" t="s">
        <v>21</v>
      </c>
      <c r="J24" s="7" t="s">
        <v>22</v>
      </c>
      <c r="L24" s="10" t="s">
        <v>21</v>
      </c>
    </row>
    <row r="25" spans="2:12" x14ac:dyDescent="0.25">
      <c r="B25" s="21" t="s">
        <v>93</v>
      </c>
      <c r="C25" s="21" t="s">
        <v>97</v>
      </c>
      <c r="D25" s="21" t="s">
        <v>98</v>
      </c>
      <c r="E25" s="20">
        <v>24</v>
      </c>
      <c r="F25" s="7"/>
      <c r="G25" s="6">
        <f t="shared" si="0"/>
        <v>0</v>
      </c>
      <c r="H25" s="10" t="s">
        <v>21</v>
      </c>
      <c r="J25" s="7" t="s">
        <v>22</v>
      </c>
      <c r="L25" s="10" t="s">
        <v>21</v>
      </c>
    </row>
    <row r="26" spans="2:12" x14ac:dyDescent="0.25">
      <c r="B26" s="21" t="s">
        <v>93</v>
      </c>
      <c r="C26" s="21" t="s">
        <v>99</v>
      </c>
      <c r="D26" s="21" t="s">
        <v>95</v>
      </c>
      <c r="E26" s="20">
        <v>24</v>
      </c>
      <c r="F26" s="7"/>
      <c r="G26" s="6">
        <f t="shared" si="0"/>
        <v>0</v>
      </c>
      <c r="H26" s="10" t="s">
        <v>21</v>
      </c>
      <c r="J26" s="7" t="s">
        <v>22</v>
      </c>
      <c r="L26" s="10" t="s">
        <v>21</v>
      </c>
    </row>
    <row r="27" spans="2:12" x14ac:dyDescent="0.25">
      <c r="B27" s="21" t="s">
        <v>93</v>
      </c>
      <c r="C27" s="21" t="s">
        <v>100</v>
      </c>
      <c r="D27" s="21" t="s">
        <v>101</v>
      </c>
      <c r="E27" s="20">
        <v>2</v>
      </c>
      <c r="F27" s="7"/>
      <c r="G27" s="6">
        <f t="shared" si="0"/>
        <v>0</v>
      </c>
      <c r="H27" s="10" t="s">
        <v>21</v>
      </c>
      <c r="J27" s="7" t="s">
        <v>22</v>
      </c>
      <c r="L27" s="10" t="s">
        <v>21</v>
      </c>
    </row>
    <row r="28" spans="2:12" x14ac:dyDescent="0.25">
      <c r="B28" s="21" t="s">
        <v>93</v>
      </c>
      <c r="C28" s="21" t="s">
        <v>102</v>
      </c>
      <c r="D28" s="21" t="s">
        <v>103</v>
      </c>
      <c r="E28" s="20">
        <v>2</v>
      </c>
      <c r="F28" s="7"/>
      <c r="G28" s="6">
        <f t="shared" si="0"/>
        <v>0</v>
      </c>
      <c r="H28" s="10" t="s">
        <v>21</v>
      </c>
      <c r="J28" s="7" t="s">
        <v>22</v>
      </c>
      <c r="L28" s="10" t="s">
        <v>21</v>
      </c>
    </row>
    <row r="29" spans="2:12" x14ac:dyDescent="0.25">
      <c r="B29" s="21" t="s">
        <v>93</v>
      </c>
      <c r="C29" s="21" t="s">
        <v>104</v>
      </c>
      <c r="D29" s="21" t="s">
        <v>105</v>
      </c>
      <c r="E29" s="20">
        <v>7</v>
      </c>
      <c r="F29" s="7"/>
      <c r="G29" s="6">
        <f t="shared" si="0"/>
        <v>0</v>
      </c>
      <c r="H29" s="10" t="s">
        <v>21</v>
      </c>
      <c r="J29" s="7" t="s">
        <v>22</v>
      </c>
      <c r="L29" s="10" t="s">
        <v>21</v>
      </c>
    </row>
    <row r="30" spans="2:12" x14ac:dyDescent="0.25">
      <c r="B30" s="21" t="s">
        <v>93</v>
      </c>
      <c r="C30" s="21" t="s">
        <v>106</v>
      </c>
      <c r="D30" s="21" t="s">
        <v>107</v>
      </c>
      <c r="E30" s="20">
        <v>9</v>
      </c>
      <c r="F30" s="7"/>
      <c r="G30" s="6">
        <f t="shared" si="0"/>
        <v>0</v>
      </c>
      <c r="H30" s="10" t="s">
        <v>21</v>
      </c>
      <c r="J30" s="7" t="s">
        <v>22</v>
      </c>
      <c r="L30" s="10" t="s">
        <v>21</v>
      </c>
    </row>
    <row r="31" spans="2:12" x14ac:dyDescent="0.25">
      <c r="B31" s="21" t="s">
        <v>93</v>
      </c>
      <c r="C31" s="24" t="s">
        <v>158</v>
      </c>
      <c r="D31" s="24" t="s">
        <v>108</v>
      </c>
      <c r="E31" s="25">
        <v>6</v>
      </c>
      <c r="F31" s="7"/>
      <c r="G31" s="6">
        <f t="shared" si="0"/>
        <v>0</v>
      </c>
      <c r="H31" s="10" t="s">
        <v>21</v>
      </c>
      <c r="J31" s="7" t="s">
        <v>22</v>
      </c>
      <c r="L31" s="10" t="s">
        <v>21</v>
      </c>
    </row>
    <row r="32" spans="2:12" x14ac:dyDescent="0.25">
      <c r="B32" s="21" t="s">
        <v>93</v>
      </c>
      <c r="C32" s="24" t="s">
        <v>159</v>
      </c>
      <c r="D32" s="24" t="s">
        <v>109</v>
      </c>
      <c r="E32" s="25">
        <v>5</v>
      </c>
      <c r="F32" s="7"/>
      <c r="G32" s="6">
        <f t="shared" si="0"/>
        <v>0</v>
      </c>
      <c r="H32" s="10" t="s">
        <v>21</v>
      </c>
      <c r="J32" s="7" t="s">
        <v>22</v>
      </c>
      <c r="L32" s="10" t="s">
        <v>21</v>
      </c>
    </row>
    <row r="33" spans="2:12" x14ac:dyDescent="0.25">
      <c r="B33" s="21" t="s">
        <v>93</v>
      </c>
      <c r="C33" s="24" t="s">
        <v>160</v>
      </c>
      <c r="D33" s="24" t="s">
        <v>110</v>
      </c>
      <c r="E33" s="25">
        <v>2</v>
      </c>
      <c r="F33" s="7"/>
      <c r="G33" s="6">
        <f t="shared" si="0"/>
        <v>0</v>
      </c>
      <c r="H33" s="10" t="s">
        <v>21</v>
      </c>
      <c r="J33" s="7" t="s">
        <v>22</v>
      </c>
      <c r="L33" s="10" t="s">
        <v>21</v>
      </c>
    </row>
    <row r="34" spans="2:12" x14ac:dyDescent="0.25">
      <c r="B34" s="21" t="s">
        <v>93</v>
      </c>
      <c r="C34" s="24" t="s">
        <v>161</v>
      </c>
      <c r="D34" s="24" t="s">
        <v>111</v>
      </c>
      <c r="E34" s="25">
        <v>3</v>
      </c>
      <c r="F34" s="7"/>
      <c r="G34" s="6">
        <f t="shared" si="0"/>
        <v>0</v>
      </c>
      <c r="H34" s="10" t="s">
        <v>21</v>
      </c>
      <c r="J34" s="7" t="s">
        <v>22</v>
      </c>
      <c r="L34" s="10" t="s">
        <v>21</v>
      </c>
    </row>
    <row r="35" spans="2:12" x14ac:dyDescent="0.25">
      <c r="B35" s="21" t="s">
        <v>93</v>
      </c>
      <c r="C35" s="24" t="s">
        <v>112</v>
      </c>
      <c r="D35" s="24" t="s">
        <v>113</v>
      </c>
      <c r="E35" s="25">
        <v>1</v>
      </c>
      <c r="F35" s="7"/>
      <c r="G35" s="6">
        <f t="shared" si="0"/>
        <v>0</v>
      </c>
      <c r="H35" s="10" t="s">
        <v>21</v>
      </c>
      <c r="J35" s="7" t="s">
        <v>22</v>
      </c>
      <c r="L35" s="10" t="s">
        <v>21</v>
      </c>
    </row>
    <row r="36" spans="2:12" x14ac:dyDescent="0.25">
      <c r="B36" s="21" t="s">
        <v>93</v>
      </c>
      <c r="C36" s="21" t="s">
        <v>114</v>
      </c>
      <c r="D36" s="21" t="s">
        <v>59</v>
      </c>
      <c r="E36" s="20">
        <v>290</v>
      </c>
      <c r="F36" s="7"/>
      <c r="G36" s="6">
        <f t="shared" si="0"/>
        <v>0</v>
      </c>
      <c r="H36" s="10" t="s">
        <v>21</v>
      </c>
      <c r="J36" s="7" t="s">
        <v>22</v>
      </c>
      <c r="L36" s="10" t="s">
        <v>21</v>
      </c>
    </row>
    <row r="37" spans="2:12" x14ac:dyDescent="0.25">
      <c r="B37" s="21" t="s">
        <v>93</v>
      </c>
      <c r="C37" s="21" t="s">
        <v>115</v>
      </c>
      <c r="D37" s="21" t="s">
        <v>59</v>
      </c>
      <c r="E37" s="20">
        <v>30</v>
      </c>
      <c r="F37" s="7"/>
      <c r="G37" s="6">
        <f t="shared" si="0"/>
        <v>0</v>
      </c>
      <c r="H37" s="10" t="s">
        <v>21</v>
      </c>
      <c r="J37" s="7" t="s">
        <v>22</v>
      </c>
      <c r="L37" s="10" t="s">
        <v>21</v>
      </c>
    </row>
    <row r="38" spans="2:12" x14ac:dyDescent="0.25">
      <c r="B38" s="21" t="s">
        <v>93</v>
      </c>
      <c r="C38" s="21" t="s">
        <v>116</v>
      </c>
      <c r="D38" s="21" t="s">
        <v>59</v>
      </c>
      <c r="E38" s="20">
        <v>160</v>
      </c>
      <c r="F38" s="7"/>
      <c r="G38" s="6">
        <f t="shared" si="0"/>
        <v>0</v>
      </c>
      <c r="H38" s="10" t="s">
        <v>21</v>
      </c>
      <c r="J38" s="7" t="s">
        <v>22</v>
      </c>
      <c r="L38" s="10" t="s">
        <v>21</v>
      </c>
    </row>
    <row r="39" spans="2:12" x14ac:dyDescent="0.25">
      <c r="B39" s="21" t="s">
        <v>93</v>
      </c>
      <c r="C39" s="21" t="s">
        <v>117</v>
      </c>
      <c r="D39" s="21" t="s">
        <v>59</v>
      </c>
      <c r="E39" s="20">
        <v>8</v>
      </c>
      <c r="F39" s="7"/>
      <c r="G39" s="6">
        <f t="shared" si="0"/>
        <v>0</v>
      </c>
      <c r="H39" s="10" t="s">
        <v>21</v>
      </c>
      <c r="J39" s="7" t="s">
        <v>22</v>
      </c>
      <c r="L39" s="10" t="s">
        <v>21</v>
      </c>
    </row>
    <row r="40" spans="2:12" x14ac:dyDescent="0.25">
      <c r="B40" s="21" t="s">
        <v>93</v>
      </c>
      <c r="C40" s="21" t="s">
        <v>118</v>
      </c>
      <c r="D40" s="21" t="s">
        <v>119</v>
      </c>
      <c r="E40" s="20">
        <v>44</v>
      </c>
      <c r="F40" s="7"/>
      <c r="G40" s="6">
        <f t="shared" si="0"/>
        <v>0</v>
      </c>
      <c r="H40" s="10" t="s">
        <v>21</v>
      </c>
      <c r="J40" s="7" t="s">
        <v>22</v>
      </c>
      <c r="L40" s="10" t="s">
        <v>21</v>
      </c>
    </row>
    <row r="41" spans="2:12" x14ac:dyDescent="0.25">
      <c r="B41" s="21" t="s">
        <v>93</v>
      </c>
      <c r="C41" s="21" t="s">
        <v>120</v>
      </c>
      <c r="D41" s="21" t="s">
        <v>119</v>
      </c>
      <c r="E41" s="20">
        <v>44</v>
      </c>
      <c r="F41" s="7"/>
      <c r="G41" s="6">
        <f t="shared" si="0"/>
        <v>0</v>
      </c>
      <c r="H41" s="10" t="s">
        <v>21</v>
      </c>
      <c r="J41" s="7" t="s">
        <v>22</v>
      </c>
      <c r="L41" s="10" t="s">
        <v>21</v>
      </c>
    </row>
    <row r="42" spans="2:12" x14ac:dyDescent="0.25">
      <c r="B42" s="21" t="s">
        <v>93</v>
      </c>
      <c r="C42" s="21" t="s">
        <v>121</v>
      </c>
      <c r="D42" s="21" t="s">
        <v>122</v>
      </c>
      <c r="E42" s="20">
        <v>54</v>
      </c>
      <c r="F42" s="7"/>
      <c r="G42" s="6">
        <f t="shared" si="0"/>
        <v>0</v>
      </c>
      <c r="H42" s="10" t="s">
        <v>21</v>
      </c>
      <c r="J42" s="7" t="s">
        <v>22</v>
      </c>
      <c r="L42" s="10" t="s">
        <v>21</v>
      </c>
    </row>
    <row r="43" spans="2:12" x14ac:dyDescent="0.25">
      <c r="B43" s="21" t="s">
        <v>93</v>
      </c>
      <c r="C43" s="21" t="s">
        <v>123</v>
      </c>
      <c r="D43" s="21" t="s">
        <v>124</v>
      </c>
      <c r="E43" s="20">
        <v>16</v>
      </c>
      <c r="F43" s="7"/>
      <c r="G43" s="6">
        <f t="shared" si="0"/>
        <v>0</v>
      </c>
      <c r="H43" s="10" t="s">
        <v>21</v>
      </c>
      <c r="J43" s="7" t="s">
        <v>22</v>
      </c>
      <c r="L43" s="10" t="s">
        <v>21</v>
      </c>
    </row>
    <row r="44" spans="2:12" x14ac:dyDescent="0.25">
      <c r="B44" s="21" t="s">
        <v>93</v>
      </c>
      <c r="C44" s="21" t="s">
        <v>125</v>
      </c>
      <c r="D44" s="21" t="s">
        <v>126</v>
      </c>
      <c r="E44" s="20">
        <v>44</v>
      </c>
      <c r="F44" s="7"/>
      <c r="G44" s="6">
        <f t="shared" si="0"/>
        <v>0</v>
      </c>
      <c r="H44" s="10" t="s">
        <v>21</v>
      </c>
      <c r="J44" s="7" t="s">
        <v>22</v>
      </c>
      <c r="L44" s="10" t="s">
        <v>21</v>
      </c>
    </row>
    <row r="45" spans="2:12" x14ac:dyDescent="0.25">
      <c r="B45" s="21" t="s">
        <v>93</v>
      </c>
      <c r="C45" s="21" t="s">
        <v>118</v>
      </c>
      <c r="D45" s="21" t="s">
        <v>127</v>
      </c>
      <c r="E45" s="20">
        <v>13</v>
      </c>
      <c r="F45" s="7"/>
      <c r="G45" s="6">
        <f t="shared" si="0"/>
        <v>0</v>
      </c>
      <c r="H45" s="10" t="s">
        <v>21</v>
      </c>
      <c r="J45" s="7" t="s">
        <v>22</v>
      </c>
      <c r="L45" s="10" t="s">
        <v>21</v>
      </c>
    </row>
    <row r="46" spans="2:12" x14ac:dyDescent="0.25">
      <c r="B46" s="21" t="s">
        <v>93</v>
      </c>
      <c r="C46" s="24" t="s">
        <v>128</v>
      </c>
      <c r="D46" s="24" t="s">
        <v>129</v>
      </c>
      <c r="E46" s="27">
        <v>12</v>
      </c>
      <c r="F46" s="7"/>
      <c r="G46" s="6">
        <f t="shared" si="0"/>
        <v>0</v>
      </c>
      <c r="H46" s="10" t="s">
        <v>21</v>
      </c>
      <c r="J46" s="7" t="s">
        <v>22</v>
      </c>
      <c r="L46" s="10" t="s">
        <v>21</v>
      </c>
    </row>
    <row r="47" spans="2:12" x14ac:dyDescent="0.25">
      <c r="B47" s="21" t="s">
        <v>93</v>
      </c>
      <c r="C47" s="24" t="s">
        <v>130</v>
      </c>
      <c r="D47" s="24" t="s">
        <v>122</v>
      </c>
      <c r="E47" s="27">
        <v>55</v>
      </c>
      <c r="F47" s="7"/>
      <c r="G47" s="6">
        <f t="shared" si="0"/>
        <v>0</v>
      </c>
      <c r="H47" s="10" t="s">
        <v>21</v>
      </c>
      <c r="J47" s="7" t="s">
        <v>22</v>
      </c>
      <c r="L47" s="10" t="s">
        <v>21</v>
      </c>
    </row>
    <row r="48" spans="2:12" x14ac:dyDescent="0.25">
      <c r="B48" s="21" t="s">
        <v>93</v>
      </c>
      <c r="C48" s="24" t="s">
        <v>131</v>
      </c>
      <c r="D48" s="24" t="s">
        <v>132</v>
      </c>
      <c r="E48" s="27">
        <v>18</v>
      </c>
      <c r="F48" s="7"/>
      <c r="G48" s="6">
        <f t="shared" si="0"/>
        <v>0</v>
      </c>
      <c r="H48" s="10" t="s">
        <v>21</v>
      </c>
      <c r="J48" s="7" t="s">
        <v>22</v>
      </c>
      <c r="L48" s="10" t="s">
        <v>21</v>
      </c>
    </row>
    <row r="49" spans="2:12" x14ac:dyDescent="0.25">
      <c r="B49" s="21" t="s">
        <v>93</v>
      </c>
      <c r="C49" s="24" t="s">
        <v>133</v>
      </c>
      <c r="D49" s="24" t="s">
        <v>134</v>
      </c>
      <c r="E49" s="27">
        <v>8</v>
      </c>
      <c r="F49" s="7"/>
      <c r="G49" s="6">
        <f t="shared" si="0"/>
        <v>0</v>
      </c>
      <c r="H49" s="10" t="s">
        <v>21</v>
      </c>
      <c r="J49" s="7" t="s">
        <v>22</v>
      </c>
      <c r="L49" s="10" t="s">
        <v>21</v>
      </c>
    </row>
    <row r="50" spans="2:12" x14ac:dyDescent="0.25">
      <c r="B50" s="21" t="s">
        <v>93</v>
      </c>
      <c r="C50" s="24" t="s">
        <v>137</v>
      </c>
      <c r="D50" s="24" t="s">
        <v>108</v>
      </c>
      <c r="E50" s="27">
        <v>5</v>
      </c>
      <c r="F50" s="7"/>
      <c r="G50" s="6">
        <f t="shared" si="0"/>
        <v>0</v>
      </c>
      <c r="H50" s="10" t="s">
        <v>21</v>
      </c>
      <c r="J50" s="7" t="s">
        <v>22</v>
      </c>
      <c r="L50" s="10" t="s">
        <v>21</v>
      </c>
    </row>
    <row r="51" spans="2:12" x14ac:dyDescent="0.25">
      <c r="B51" s="21" t="s">
        <v>93</v>
      </c>
      <c r="C51" s="24" t="s">
        <v>138</v>
      </c>
      <c r="D51" s="24" t="s">
        <v>135</v>
      </c>
      <c r="E51" s="27">
        <v>16</v>
      </c>
      <c r="F51" s="7"/>
      <c r="G51" s="6">
        <f t="shared" si="0"/>
        <v>0</v>
      </c>
      <c r="H51" s="10" t="s">
        <v>21</v>
      </c>
      <c r="J51" s="7" t="s">
        <v>22</v>
      </c>
      <c r="L51" s="10" t="s">
        <v>21</v>
      </c>
    </row>
    <row r="52" spans="2:12" x14ac:dyDescent="0.25">
      <c r="E52" s="12"/>
      <c r="G52" s="6"/>
    </row>
    <row r="53" spans="2:12" x14ac:dyDescent="0.25">
      <c r="B53" s="2"/>
      <c r="C53" s="2"/>
      <c r="D53" s="2"/>
      <c r="F53" s="9" t="s">
        <v>63</v>
      </c>
      <c r="G53" s="5">
        <f>SUM(G12:G51)</f>
        <v>0</v>
      </c>
      <c r="H53" s="28" t="s">
        <v>64</v>
      </c>
      <c r="I53" s="28"/>
      <c r="J53" s="28"/>
      <c r="K53" s="28"/>
      <c r="L53" s="28"/>
    </row>
    <row r="54" spans="2:12" x14ac:dyDescent="0.25">
      <c r="G54" s="6"/>
      <c r="H54" s="28" t="s">
        <v>65</v>
      </c>
      <c r="I54" s="28"/>
      <c r="J54" s="28"/>
      <c r="K54" s="28"/>
      <c r="L54" s="28"/>
    </row>
    <row r="55" spans="2:12" x14ac:dyDescent="0.25">
      <c r="H55" s="28" t="s">
        <v>66</v>
      </c>
      <c r="I55" s="28"/>
      <c r="J55" s="28"/>
      <c r="K55" s="28"/>
      <c r="L55" s="28"/>
    </row>
    <row r="56" spans="2:12" x14ac:dyDescent="0.25">
      <c r="B56" s="31" t="s">
        <v>67</v>
      </c>
      <c r="C56" s="31"/>
      <c r="D56" s="31"/>
      <c r="E56" s="31"/>
      <c r="F56" s="31"/>
      <c r="G56" s="31"/>
    </row>
    <row r="58" spans="2:12" x14ac:dyDescent="0.25">
      <c r="B58" s="28" t="s">
        <v>68</v>
      </c>
      <c r="C58" s="28"/>
      <c r="D58" s="30"/>
      <c r="E58" s="30"/>
      <c r="F58" s="30"/>
      <c r="G58" s="30"/>
    </row>
    <row r="60" spans="2:12" x14ac:dyDescent="0.25">
      <c r="B60" s="28" t="s">
        <v>69</v>
      </c>
      <c r="C60" s="28"/>
      <c r="D60" s="30"/>
      <c r="E60" s="30"/>
      <c r="F60" s="30"/>
      <c r="G60" s="30"/>
    </row>
    <row r="62" spans="2:12" x14ac:dyDescent="0.25">
      <c r="B62" s="28" t="s">
        <v>70</v>
      </c>
      <c r="C62" s="28"/>
      <c r="D62" s="30"/>
      <c r="E62" s="30"/>
      <c r="F62" s="30"/>
      <c r="G62" s="30"/>
    </row>
    <row r="63" spans="2:12" x14ac:dyDescent="0.25">
      <c r="B63" s="2"/>
      <c r="C63" s="2"/>
      <c r="D63" s="2"/>
      <c r="E63" s="2"/>
      <c r="F63" s="2"/>
      <c r="G63" s="2"/>
      <c r="J63" s="2"/>
    </row>
    <row r="64" spans="2:12" x14ac:dyDescent="0.25">
      <c r="B64" s="28" t="s">
        <v>71</v>
      </c>
      <c r="C64" s="28"/>
      <c r="D64" s="30"/>
      <c r="E64" s="30"/>
      <c r="F64" s="30"/>
      <c r="G64" s="30"/>
    </row>
    <row r="65" spans="2:10" x14ac:dyDescent="0.25">
      <c r="B65" s="2"/>
      <c r="C65" s="2"/>
      <c r="D65" s="2"/>
      <c r="E65" s="2"/>
      <c r="F65" s="2"/>
      <c r="G65" s="2"/>
      <c r="J65" s="2"/>
    </row>
    <row r="66" spans="2:10" x14ac:dyDescent="0.25">
      <c r="B66" s="28" t="s">
        <v>72</v>
      </c>
      <c r="C66" s="28"/>
      <c r="D66" s="30"/>
      <c r="E66" s="30"/>
      <c r="F66" s="30"/>
      <c r="G66" s="30"/>
    </row>
    <row r="67" spans="2:10" x14ac:dyDescent="0.25">
      <c r="B67" s="2"/>
      <c r="C67" s="2"/>
      <c r="D67" s="2"/>
      <c r="E67" s="2"/>
      <c r="F67" s="2"/>
      <c r="G67" s="2"/>
      <c r="J67" s="2"/>
    </row>
    <row r="68" spans="2:10" x14ac:dyDescent="0.25">
      <c r="B68" s="28" t="s">
        <v>6</v>
      </c>
      <c r="C68" s="28"/>
      <c r="D68" s="30"/>
      <c r="E68" s="30"/>
      <c r="F68" s="30"/>
      <c r="G68" s="30"/>
    </row>
    <row r="69" spans="2:10" x14ac:dyDescent="0.25">
      <c r="B69" s="2"/>
      <c r="C69" s="2"/>
      <c r="D69" s="2"/>
      <c r="E69" s="2"/>
      <c r="F69" s="2"/>
      <c r="G69" s="2"/>
    </row>
    <row r="70" spans="2:10" ht="64.900000000000006" customHeight="1" x14ac:dyDescent="0.25">
      <c r="B70" s="32" t="s">
        <v>73</v>
      </c>
      <c r="C70" s="32"/>
      <c r="D70" s="30"/>
      <c r="E70" s="30"/>
      <c r="F70" s="30"/>
      <c r="G70" s="30"/>
    </row>
  </sheetData>
  <mergeCells count="19">
    <mergeCell ref="B66:C66"/>
    <mergeCell ref="D66:G66"/>
    <mergeCell ref="B68:C68"/>
    <mergeCell ref="D68:G68"/>
    <mergeCell ref="B70:C70"/>
    <mergeCell ref="D70:G70"/>
    <mergeCell ref="B60:C60"/>
    <mergeCell ref="D60:G60"/>
    <mergeCell ref="B62:C62"/>
    <mergeCell ref="D62:G62"/>
    <mergeCell ref="B64:C64"/>
    <mergeCell ref="D64:G64"/>
    <mergeCell ref="B58:C58"/>
    <mergeCell ref="D58:G58"/>
    <mergeCell ref="B2:C2"/>
    <mergeCell ref="H53:L53"/>
    <mergeCell ref="H54:L54"/>
    <mergeCell ref="H55:L55"/>
    <mergeCell ref="B56:G56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8063c5e-ceef-4e1c-95bc-2c863acbca89">
      <Terms xmlns="http://schemas.microsoft.com/office/infopath/2007/PartnerControls"/>
    </lcf76f155ced4ddcb4097134ff3c332f>
    <TaxCatchAll xmlns="f09a4024-29bb-4286-9e35-8db9da7cbf9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EF4A3F760E444F92E04D14E4634839" ma:contentTypeVersion="12" ma:contentTypeDescription="Een nieuw document maken." ma:contentTypeScope="" ma:versionID="6901f6baed0b2a902158780d2e4599e5">
  <xsd:schema xmlns:xsd="http://www.w3.org/2001/XMLSchema" xmlns:xs="http://www.w3.org/2001/XMLSchema" xmlns:p="http://schemas.microsoft.com/office/2006/metadata/properties" xmlns:ns2="38063c5e-ceef-4e1c-95bc-2c863acbca89" xmlns:ns3="f09a4024-29bb-4286-9e35-8db9da7cbf96" targetNamespace="http://schemas.microsoft.com/office/2006/metadata/properties" ma:root="true" ma:fieldsID="ec367b69696334c6f2dec1aed2fe41ae" ns2:_="" ns3:_="">
    <xsd:import namespace="38063c5e-ceef-4e1c-95bc-2c863acbca89"/>
    <xsd:import namespace="f09a4024-29bb-4286-9e35-8db9da7cbf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063c5e-ceef-4e1c-95bc-2c863acbca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Afbeeldingtags" ma:readOnly="false" ma:fieldId="{5cf76f15-5ced-4ddc-b409-7134ff3c332f}" ma:taxonomyMulti="true" ma:sspId="2bf06c9d-aefe-4981-8979-7b8905db08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9a4024-29bb-4286-9e35-8db9da7cbf96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b40855dd-4cda-4c54-865e-307b015c628e}" ma:internalName="TaxCatchAll" ma:showField="CatchAllData" ma:web="f09a4024-29bb-4286-9e35-8db9da7cbf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2D4582-1A79-47A9-8062-F13AD289FCF5}">
  <ds:schemaRefs>
    <ds:schemaRef ds:uri="http://schemas.microsoft.com/office/2006/metadata/properties"/>
    <ds:schemaRef ds:uri="http://schemas.microsoft.com/office/infopath/2007/PartnerControls"/>
    <ds:schemaRef ds:uri="38063c5e-ceef-4e1c-95bc-2c863acbca89"/>
    <ds:schemaRef ds:uri="f09a4024-29bb-4286-9e35-8db9da7cbf96"/>
  </ds:schemaRefs>
</ds:datastoreItem>
</file>

<file path=customXml/itemProps2.xml><?xml version="1.0" encoding="utf-8"?>
<ds:datastoreItem xmlns:ds="http://schemas.openxmlformats.org/officeDocument/2006/customXml" ds:itemID="{0EB26DF7-F61C-4C1D-9C86-18E0B8AD50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BAB602-95F0-4143-9164-DDB3B37008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063c5e-ceef-4e1c-95bc-2c863acbca89"/>
    <ds:schemaRef ds:uri="f09a4024-29bb-4286-9e35-8db9da7cbf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Prijzenblad P1 Algemeen</vt:lpstr>
      <vt:lpstr>Prijzenblad P2 Herp. &amp; Aqua.</vt:lpstr>
      <vt:lpstr>'Prijzenblad P1 Algemeen'!Afdrukbereik</vt:lpstr>
      <vt:lpstr>'Prijzenblad P2 Herp. &amp; Aqua.'!Afdrukbereik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2024-04-22T11:51:08Z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0x010100CEEF4A3F760E444F92E04D14E4634839</vt:lpwstr>
  </property>
</Properties>
</file>