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893" documentId="13_ncr:1_{30656CD6-19B0-48FB-8300-F8ED247CD6EB}" xr6:coauthVersionLast="47" xr6:coauthVersionMax="47" xr10:uidLastSave="{A8A75D80-6532-47C9-9E7C-F78DA92E6B8D}"/>
  <bookViews>
    <workbookView xWindow="-120" yWindow="-120" windowWidth="29040" windowHeight="15720" xr2:uid="{00000000-000D-0000-FFFF-FFFF00000000}"/>
  </bookViews>
  <sheets>
    <sheet name="Formulier Kwaliteitsblad" sheetId="1" r:id="rId1"/>
  </sheets>
  <definedNames>
    <definedName name="_xlnm.Print_Area" localSheetId="0">'Formulier Kwaliteitsblad'!$B$2:$J$44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1" l="1"/>
  <c r="F25" i="1"/>
  <c r="F23" i="1"/>
  <c r="F21" i="1"/>
  <c r="F18" i="1"/>
  <c r="F15" i="1"/>
  <c r="F12" i="1"/>
  <c r="I27" i="1"/>
  <c r="I25" i="1"/>
  <c r="I18" i="1"/>
  <c r="I23" i="1"/>
  <c r="I21" i="1"/>
  <c r="I12" i="1"/>
  <c r="I15" i="1"/>
  <c r="I29" i="1" l="1"/>
</calcChain>
</file>

<file path=xl/sharedStrings.xml><?xml version="1.0" encoding="utf-8"?>
<sst xmlns="http://schemas.openxmlformats.org/spreadsheetml/2006/main" count="35" uniqueCount="34">
  <si>
    <t>Formulier Kwaliteitsblad</t>
  </si>
  <si>
    <t>x</t>
  </si>
  <si>
    <t>Aanbesteding:</t>
  </si>
  <si>
    <t>Dier Voeding &amp; Bodembedekking</t>
  </si>
  <si>
    <t>Perceel:</t>
  </si>
  <si>
    <t>Datum:</t>
  </si>
  <si>
    <t>Versie:</t>
  </si>
  <si>
    <t>Ja</t>
  </si>
  <si>
    <t>Nee</t>
  </si>
  <si>
    <t>Score</t>
  </si>
  <si>
    <t>Toelichting</t>
  </si>
  <si>
    <t>Totaal aantal punten:</t>
  </si>
  <si>
    <t>Plaats:</t>
  </si>
  <si>
    <t>Handtekening:</t>
  </si>
  <si>
    <t>Aldus naar waarheid ingevuld en ondertekend door iemand die inschrijver mag vertegenwoordigen:</t>
  </si>
  <si>
    <t>Naam organisatie:</t>
  </si>
  <si>
    <t>KvK-nummer:</t>
  </si>
  <si>
    <t>Naam vertegenwoordiger:</t>
  </si>
  <si>
    <t>Functie vertegenwoordiger:</t>
  </si>
  <si>
    <t>Cluster:</t>
  </si>
  <si>
    <t>1.0 definitief</t>
  </si>
  <si>
    <t>1. Kunt u een bestelling uiterlijk 2 werkdagen later afleveren op een schoollocatie, nadat een bestelling vóór 12.00 uur is besteld?</t>
  </si>
  <si>
    <t xml:space="preserve">     vb. we bestellen op maandagochtend vóór 12.00 uur, dan kunnen we uiterlijk maandag 17.00 uur de bestelling ophalen.</t>
  </si>
  <si>
    <t>2. Kunt u een bestelling uiterlijk 1 werkdag later afleveren op een schoollocatie, nadat een bestelling vóór 12.00 uur is besteld?</t>
  </si>
  <si>
    <t xml:space="preserve">     vb. we bestellen op maandagochtend vóór 12.00 uur, dan ontvangen we uiterlijk dinsdag de levering op afspraak tussen 9:00 en 16:00 uur.</t>
  </si>
  <si>
    <t xml:space="preserve">     vb. we bestellen op maandagochtend vóór 12.00 uur, dan ontvangen we uiterlijk woensdag de levering op afspraak tussen 9:00 en 16:00 uur.</t>
  </si>
  <si>
    <t>3. Kunt u een bestelling op dezelfde werkdag klaarzetten om opgehaald te worden, nadat een bestelling vóór 12.00 uur is besteld?</t>
  </si>
  <si>
    <t>4. Kunt u bevestigen dat ieder alternatief product in het formulier Prijzenblad minimaal dezelfde kwaliteit én een gelijke of lagere prijs heeft?</t>
  </si>
  <si>
    <t>5. Kan Yuverta een bestelling telefonisch plaatsen?</t>
  </si>
  <si>
    <t>6. Kan Yuverta een bestelling per email plaatsen?</t>
  </si>
  <si>
    <t>7. Kan Yuverta een bestelling via een webshop/ online plaatsen?</t>
  </si>
  <si>
    <t>#2 Den Bosch</t>
  </si>
  <si>
    <t>23 april 2024</t>
  </si>
  <si>
    <t>Alle percelen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</si>
</sst>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 style="hair">
        <color auto="1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4" fillId="2" borderId="0" xfId="0" applyFont="1" applyFill="1"/>
    <xf numFmtId="164" fontId="3" fillId="2" borderId="0" xfId="0" applyNumberFormat="1" applyFont="1" applyFill="1" applyAlignment="1">
      <alignment horizontal="center"/>
    </xf>
    <xf numFmtId="0" fontId="3" fillId="2" borderId="0" xfId="0" applyFont="1" applyFill="1"/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3" borderId="0" xfId="0" applyFont="1" applyFill="1"/>
    <xf numFmtId="164" fontId="1" fillId="2" borderId="0" xfId="0" applyNumberFormat="1" applyFont="1" applyFill="1" applyAlignment="1">
      <alignment horizontal="center"/>
    </xf>
    <xf numFmtId="164" fontId="6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/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1000124</xdr:colOff>
      <xdr:row>1</xdr:row>
      <xdr:rowOff>76199</xdr:rowOff>
    </xdr:from>
    <xdr:to>
      <xdr:col>9</xdr:col>
      <xdr:colOff>1314450</xdr:colOff>
      <xdr:row>7</xdr:row>
      <xdr:rowOff>190499</xdr:rowOff>
    </xdr:to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DADC9B61-DD40-4358-AF24-482011CC8A05}"/>
            </a:ext>
          </a:extLst>
        </xdr:cNvPr>
        <xdr:cNvSpPr txBox="1"/>
      </xdr:nvSpPr>
      <xdr:spPr>
        <a:xfrm>
          <a:off x="5381624" y="266699"/>
          <a:ext cx="6924676" cy="136207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 b="1" u="sng">
              <a:solidFill>
                <a:schemeClr val="bg1"/>
              </a:solidFill>
            </a:rPr>
            <a:t>Invulinstructie:</a:t>
          </a:r>
        </a:p>
        <a:p>
          <a:r>
            <a:rPr lang="nl-NL" sz="1100">
              <a:solidFill>
                <a:schemeClr val="bg1"/>
              </a:solidFill>
            </a:rPr>
            <a:t>1. Vul </a:t>
          </a:r>
          <a:r>
            <a:rPr lang="nl-NL" sz="1100" u="sng">
              <a:solidFill>
                <a:schemeClr val="bg1"/>
              </a:solidFill>
            </a:rPr>
            <a:t>alleen</a:t>
          </a:r>
          <a:r>
            <a:rPr lang="nl-NL" sz="1100">
              <a:solidFill>
                <a:schemeClr val="bg1"/>
              </a:solidFill>
            </a:rPr>
            <a:t> maar </a:t>
          </a:r>
          <a:r>
            <a:rPr lang="nl-NL" sz="1100" u="sng">
              <a:solidFill>
                <a:schemeClr val="bg1"/>
              </a:solidFill>
            </a:rPr>
            <a:t>alle</a:t>
          </a:r>
          <a:r>
            <a:rPr lang="nl-NL" sz="1100">
              <a:solidFill>
                <a:schemeClr val="bg1"/>
              </a:solidFill>
            </a:rPr>
            <a:t> groene</a:t>
          </a:r>
          <a:r>
            <a:rPr lang="nl-NL" sz="1100" baseline="0">
              <a:solidFill>
                <a:schemeClr val="bg1"/>
              </a:solidFill>
            </a:rPr>
            <a:t> velden in.</a:t>
          </a:r>
        </a:p>
        <a:p>
          <a:r>
            <a:rPr lang="nl-NL" sz="1100" baseline="0">
              <a:solidFill>
                <a:schemeClr val="bg1"/>
              </a:solidFill>
            </a:rPr>
            <a:t>2. U beantwoord iedere vraag met ja óf nee door een x te zetten bij ja óf nee. </a:t>
          </a:r>
        </a:p>
        <a:p>
          <a:r>
            <a:rPr lang="nl-NL" sz="1100">
              <a:solidFill>
                <a:schemeClr val="bg1"/>
              </a:solidFill>
            </a:rPr>
            <a:t>3. Achter het antwoord (Ja óf Nee) ziet u welke aantal punten u voor dat antwoord ontvangt.</a:t>
          </a:r>
        </a:p>
        <a:p>
          <a:r>
            <a:rPr lang="nl-NL" sz="1100" baseline="0">
              <a:solidFill>
                <a:schemeClr val="bg1"/>
              </a:solidFill>
            </a:rPr>
            <a:t>4. Vergeet u bij Ja óf Nee een x te zetten, dan houden we het antwoord Nee aan.</a:t>
          </a:r>
        </a:p>
        <a:p>
          <a:r>
            <a:rPr lang="nl-NL" sz="1100">
              <a:solidFill>
                <a:schemeClr val="bg1"/>
              </a:solidFill>
            </a:rPr>
            <a:t>5. U kunt een toelichting geven als u dat wilt (bv. als u iets wilt verduidelijken), dat is echter niet verplicht.</a:t>
          </a:r>
          <a:endParaRPr lang="nl-NL" sz="1100" baseline="0">
            <a:solidFill>
              <a:schemeClr val="bg1"/>
            </a:solidFill>
          </a:endParaRPr>
        </a:p>
        <a:p>
          <a:r>
            <a:rPr lang="nl-NL" sz="1100" baseline="0">
              <a:solidFill>
                <a:schemeClr val="bg1"/>
              </a:solidFill>
            </a:rPr>
            <a:t>6. Vergeet niet om dit formulier te 'ondertekenen' door middel van een digitale of natte handtekening.</a:t>
          </a:r>
          <a:endParaRPr lang="nl-NL" sz="11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44"/>
  <sheetViews>
    <sheetView tabSelected="1" zoomScaleNormal="100" workbookViewId="0"/>
  </sheetViews>
  <sheetFormatPr defaultColWidth="8.7109375" defaultRowHeight="15" x14ac:dyDescent="0.25"/>
  <cols>
    <col min="1" max="1" width="3.42578125" style="1" customWidth="1"/>
    <col min="2" max="2" width="16.140625" style="1" bestFit="1" customWidth="1"/>
    <col min="3" max="3" width="46.140625" style="1" customWidth="1"/>
    <col min="4" max="4" width="65.7109375" style="1" customWidth="1"/>
    <col min="5" max="5" width="5.42578125" style="4" customWidth="1"/>
    <col min="6" max="6" width="4.7109375" style="4" customWidth="1"/>
    <col min="7" max="7" width="5.42578125" style="4" customWidth="1"/>
    <col min="8" max="8" width="4.7109375" style="4" customWidth="1"/>
    <col min="9" max="9" width="13.140625" style="4" customWidth="1"/>
    <col min="10" max="10" width="78.7109375" style="4" customWidth="1"/>
    <col min="11" max="16384" width="8.7109375" style="1"/>
  </cols>
  <sheetData>
    <row r="2" spans="2:10" ht="23.25" x14ac:dyDescent="0.35">
      <c r="B2" s="23" t="s">
        <v>0</v>
      </c>
      <c r="C2" s="23"/>
    </row>
    <row r="3" spans="2:10" x14ac:dyDescent="0.25">
      <c r="B3" s="6" t="s">
        <v>1</v>
      </c>
    </row>
    <row r="4" spans="2:10" x14ac:dyDescent="0.25">
      <c r="B4" s="8" t="s">
        <v>2</v>
      </c>
      <c r="C4" s="2" t="s">
        <v>3</v>
      </c>
    </row>
    <row r="5" spans="2:10" x14ac:dyDescent="0.25">
      <c r="B5" s="8" t="s">
        <v>19</v>
      </c>
      <c r="C5" s="1" t="s">
        <v>31</v>
      </c>
    </row>
    <row r="6" spans="2:10" x14ac:dyDescent="0.25">
      <c r="B6" s="8" t="s">
        <v>4</v>
      </c>
      <c r="C6" s="1" t="s">
        <v>33</v>
      </c>
    </row>
    <row r="7" spans="2:10" x14ac:dyDescent="0.25">
      <c r="B7" s="8" t="s">
        <v>5</v>
      </c>
      <c r="C7" s="17" t="s">
        <v>32</v>
      </c>
    </row>
    <row r="8" spans="2:10" x14ac:dyDescent="0.25">
      <c r="B8" s="8" t="s">
        <v>6</v>
      </c>
      <c r="C8" s="1" t="s">
        <v>20</v>
      </c>
    </row>
    <row r="9" spans="2:10" x14ac:dyDescent="0.25">
      <c r="B9" s="2"/>
      <c r="C9" s="2"/>
    </row>
    <row r="10" spans="2:10" x14ac:dyDescent="0.25">
      <c r="B10" s="20"/>
      <c r="C10" s="20"/>
      <c r="D10" s="2"/>
      <c r="E10" s="21" t="s">
        <v>7</v>
      </c>
      <c r="F10" s="22"/>
      <c r="G10" s="21" t="s">
        <v>8</v>
      </c>
      <c r="H10" s="22"/>
      <c r="I10" s="9" t="s">
        <v>9</v>
      </c>
      <c r="J10" s="3" t="s">
        <v>10</v>
      </c>
    </row>
    <row r="11" spans="2:10" x14ac:dyDescent="0.25">
      <c r="B11" s="2"/>
      <c r="C11" s="2"/>
      <c r="D11" s="2"/>
      <c r="F11" s="10"/>
      <c r="H11" s="10"/>
      <c r="I11" s="10"/>
    </row>
    <row r="12" spans="2:10" x14ac:dyDescent="0.25">
      <c r="B12" s="2" t="s">
        <v>21</v>
      </c>
      <c r="C12" s="2"/>
      <c r="D12" s="2"/>
      <c r="E12" s="12"/>
      <c r="F12" s="13">
        <f>40/11*2</f>
        <v>7.2727272727272725</v>
      </c>
      <c r="G12" s="12"/>
      <c r="H12" s="10">
        <v>0</v>
      </c>
      <c r="I12" s="11" t="b">
        <f>IF(E12="x",F12,IF(G12="x",H12))</f>
        <v>0</v>
      </c>
      <c r="J12" s="12"/>
    </row>
    <row r="13" spans="2:10" x14ac:dyDescent="0.25">
      <c r="B13" s="5" t="s">
        <v>25</v>
      </c>
      <c r="C13" s="2"/>
      <c r="D13" s="2"/>
      <c r="F13" s="13"/>
      <c r="H13" s="10"/>
      <c r="I13" s="11"/>
    </row>
    <row r="14" spans="2:10" x14ac:dyDescent="0.25">
      <c r="B14" s="5"/>
      <c r="C14" s="2"/>
      <c r="D14" s="2"/>
      <c r="F14" s="13"/>
      <c r="H14" s="10"/>
      <c r="I14" s="11"/>
    </row>
    <row r="15" spans="2:10" x14ac:dyDescent="0.25">
      <c r="B15" s="2" t="s">
        <v>23</v>
      </c>
      <c r="C15" s="2"/>
      <c r="D15" s="2"/>
      <c r="E15" s="12"/>
      <c r="F15" s="13">
        <f>40/11*2</f>
        <v>7.2727272727272725</v>
      </c>
      <c r="G15" s="12"/>
      <c r="H15" s="10">
        <v>0</v>
      </c>
      <c r="I15" s="11" t="b">
        <f>IF(E15="x",F15,IF(G15="x",H15))</f>
        <v>0</v>
      </c>
      <c r="J15" s="12"/>
    </row>
    <row r="16" spans="2:10" x14ac:dyDescent="0.25">
      <c r="B16" s="5" t="s">
        <v>24</v>
      </c>
      <c r="C16" s="2"/>
      <c r="D16" s="2"/>
      <c r="F16" s="13"/>
      <c r="H16" s="10"/>
      <c r="I16" s="11"/>
    </row>
    <row r="17" spans="2:10" x14ac:dyDescent="0.25">
      <c r="B17" s="5"/>
      <c r="C17" s="2"/>
      <c r="D17" s="2"/>
      <c r="F17" s="13"/>
      <c r="H17" s="10"/>
      <c r="I17" s="11"/>
    </row>
    <row r="18" spans="2:10" x14ac:dyDescent="0.25">
      <c r="B18" s="2" t="s">
        <v>26</v>
      </c>
      <c r="C18" s="2"/>
      <c r="D18" s="2"/>
      <c r="E18" s="12"/>
      <c r="F18" s="13">
        <f>40/11*2</f>
        <v>7.2727272727272725</v>
      </c>
      <c r="G18" s="12"/>
      <c r="H18" s="10">
        <v>0</v>
      </c>
      <c r="I18" s="11" t="b">
        <f>IF(E18="x",F18,IF(G18="x",H18))</f>
        <v>0</v>
      </c>
      <c r="J18" s="12"/>
    </row>
    <row r="19" spans="2:10" x14ac:dyDescent="0.25">
      <c r="B19" s="5" t="s">
        <v>22</v>
      </c>
      <c r="C19" s="2"/>
      <c r="D19" s="2"/>
      <c r="F19" s="13"/>
      <c r="H19" s="10"/>
      <c r="I19" s="11"/>
    </row>
    <row r="20" spans="2:10" x14ac:dyDescent="0.25">
      <c r="B20" s="5"/>
      <c r="C20" s="2"/>
      <c r="D20" s="2"/>
      <c r="F20" s="13"/>
      <c r="H20" s="10"/>
      <c r="I20" s="11"/>
    </row>
    <row r="21" spans="2:10" x14ac:dyDescent="0.25">
      <c r="B21" s="2" t="s">
        <v>27</v>
      </c>
      <c r="C21" s="2"/>
      <c r="D21" s="2"/>
      <c r="E21" s="12"/>
      <c r="F21" s="13">
        <f>40/11*2</f>
        <v>7.2727272727272725</v>
      </c>
      <c r="G21" s="12"/>
      <c r="H21" s="10">
        <v>0</v>
      </c>
      <c r="I21" s="11" t="b">
        <f>IF(E21="x",F21,IF(G21="x",H21))</f>
        <v>0</v>
      </c>
      <c r="J21" s="12"/>
    </row>
    <row r="22" spans="2:10" x14ac:dyDescent="0.25">
      <c r="B22" s="5"/>
      <c r="C22" s="2"/>
      <c r="D22" s="2"/>
      <c r="F22" s="13"/>
      <c r="H22" s="10"/>
      <c r="I22" s="11"/>
    </row>
    <row r="23" spans="2:10" x14ac:dyDescent="0.25">
      <c r="B23" s="2" t="s">
        <v>28</v>
      </c>
      <c r="E23" s="12"/>
      <c r="F23" s="13">
        <f>40/11*1</f>
        <v>3.6363636363636362</v>
      </c>
      <c r="G23" s="12"/>
      <c r="H23" s="10">
        <v>0</v>
      </c>
      <c r="I23" s="11" t="b">
        <f>IF(E23="x",F23,IF(G23="x",H23))</f>
        <v>0</v>
      </c>
      <c r="J23" s="12"/>
    </row>
    <row r="24" spans="2:10" x14ac:dyDescent="0.25">
      <c r="B24" s="5"/>
      <c r="C24" s="2"/>
      <c r="D24" s="2"/>
      <c r="F24" s="13"/>
      <c r="H24" s="10"/>
      <c r="I24" s="11"/>
    </row>
    <row r="25" spans="2:10" x14ac:dyDescent="0.25">
      <c r="B25" s="2" t="s">
        <v>29</v>
      </c>
      <c r="E25" s="12"/>
      <c r="F25" s="13">
        <f>40/11*1</f>
        <v>3.6363636363636362</v>
      </c>
      <c r="G25" s="12"/>
      <c r="H25" s="10">
        <v>0</v>
      </c>
      <c r="I25" s="11" t="b">
        <f>IF(E25="x",F25,IF(G25="x",H25))</f>
        <v>0</v>
      </c>
      <c r="J25" s="12"/>
    </row>
    <row r="26" spans="2:10" x14ac:dyDescent="0.25">
      <c r="B26" s="5"/>
      <c r="C26" s="2"/>
      <c r="D26" s="2"/>
      <c r="F26" s="13"/>
      <c r="H26" s="10"/>
      <c r="I26" s="11"/>
    </row>
    <row r="27" spans="2:10" x14ac:dyDescent="0.25">
      <c r="B27" s="2" t="s">
        <v>30</v>
      </c>
      <c r="C27" s="2"/>
      <c r="D27" s="2"/>
      <c r="E27" s="12"/>
      <c r="F27" s="13">
        <f>40/11*1</f>
        <v>3.6363636363636362</v>
      </c>
      <c r="G27" s="12"/>
      <c r="H27" s="10">
        <v>0</v>
      </c>
      <c r="I27" s="11" t="b">
        <f>IF(E27="x",F27,IF(G27="x",H27))</f>
        <v>0</v>
      </c>
      <c r="J27" s="12"/>
    </row>
    <row r="28" spans="2:10" x14ac:dyDescent="0.25">
      <c r="B28" s="5"/>
      <c r="C28" s="2"/>
      <c r="D28" s="2"/>
      <c r="F28" s="15"/>
      <c r="I28" s="16"/>
    </row>
    <row r="29" spans="2:10" x14ac:dyDescent="0.25">
      <c r="B29" s="19" t="s">
        <v>11</v>
      </c>
      <c r="C29" s="19"/>
      <c r="D29" s="19"/>
      <c r="E29" s="19"/>
      <c r="F29" s="19"/>
      <c r="G29" s="19"/>
      <c r="H29" s="19"/>
      <c r="I29" s="7">
        <f>SUM(I12:I27)</f>
        <v>0</v>
      </c>
    </row>
    <row r="30" spans="2:10" x14ac:dyDescent="0.25">
      <c r="B30" s="24" t="s">
        <v>14</v>
      </c>
      <c r="C30" s="24"/>
      <c r="D30" s="24"/>
      <c r="E30" s="24"/>
      <c r="F30" s="24"/>
      <c r="G30" s="24"/>
    </row>
    <row r="31" spans="2:10" x14ac:dyDescent="0.25">
      <c r="E31" s="1"/>
      <c r="F31" s="1"/>
      <c r="G31" s="1"/>
    </row>
    <row r="32" spans="2:10" x14ac:dyDescent="0.25">
      <c r="B32" s="20" t="s">
        <v>15</v>
      </c>
      <c r="C32" s="20"/>
      <c r="D32" s="14"/>
      <c r="E32" s="1"/>
      <c r="F32" s="1"/>
      <c r="G32" s="1"/>
    </row>
    <row r="33" spans="2:7" x14ac:dyDescent="0.25">
      <c r="E33" s="1"/>
      <c r="F33" s="1"/>
      <c r="G33" s="1"/>
    </row>
    <row r="34" spans="2:7" x14ac:dyDescent="0.25">
      <c r="B34" s="20" t="s">
        <v>16</v>
      </c>
      <c r="C34" s="20"/>
      <c r="D34" s="14"/>
      <c r="E34" s="1"/>
      <c r="F34" s="1"/>
      <c r="G34" s="1"/>
    </row>
    <row r="35" spans="2:7" x14ac:dyDescent="0.25">
      <c r="E35" s="1"/>
      <c r="F35" s="1"/>
      <c r="G35" s="1"/>
    </row>
    <row r="36" spans="2:7" x14ac:dyDescent="0.25">
      <c r="B36" s="20" t="s">
        <v>17</v>
      </c>
      <c r="C36" s="20"/>
      <c r="D36" s="14"/>
      <c r="E36" s="1"/>
      <c r="F36" s="1"/>
      <c r="G36" s="1"/>
    </row>
    <row r="37" spans="2:7" x14ac:dyDescent="0.25">
      <c r="B37" s="2"/>
      <c r="C37" s="2"/>
      <c r="D37" s="2"/>
      <c r="E37" s="2"/>
      <c r="F37" s="2"/>
      <c r="G37" s="2"/>
    </row>
    <row r="38" spans="2:7" x14ac:dyDescent="0.25">
      <c r="B38" s="20" t="s">
        <v>18</v>
      </c>
      <c r="C38" s="20"/>
      <c r="D38" s="14"/>
      <c r="E38" s="1"/>
      <c r="F38" s="1"/>
      <c r="G38" s="1"/>
    </row>
    <row r="39" spans="2:7" x14ac:dyDescent="0.25">
      <c r="B39" s="2"/>
      <c r="C39" s="2"/>
      <c r="D39" s="2"/>
      <c r="E39" s="2"/>
      <c r="F39" s="2"/>
      <c r="G39" s="2"/>
    </row>
    <row r="40" spans="2:7" x14ac:dyDescent="0.25">
      <c r="B40" s="20" t="s">
        <v>12</v>
      </c>
      <c r="C40" s="20"/>
      <c r="D40" s="14"/>
      <c r="E40" s="1"/>
      <c r="F40" s="1"/>
      <c r="G40" s="1"/>
    </row>
    <row r="41" spans="2:7" x14ac:dyDescent="0.25">
      <c r="B41" s="2"/>
      <c r="C41" s="2"/>
      <c r="D41" s="2"/>
      <c r="E41" s="2"/>
      <c r="F41" s="2"/>
      <c r="G41" s="2"/>
    </row>
    <row r="42" spans="2:7" x14ac:dyDescent="0.25">
      <c r="B42" s="20" t="s">
        <v>5</v>
      </c>
      <c r="C42" s="20"/>
      <c r="D42" s="14"/>
      <c r="E42" s="1"/>
      <c r="F42" s="1"/>
      <c r="G42" s="1"/>
    </row>
    <row r="43" spans="2:7" x14ac:dyDescent="0.25">
      <c r="B43" s="2"/>
      <c r="C43" s="2"/>
      <c r="D43" s="2"/>
      <c r="E43" s="2"/>
      <c r="F43" s="2"/>
      <c r="G43" s="2"/>
    </row>
    <row r="44" spans="2:7" ht="64.5" customHeight="1" x14ac:dyDescent="0.25">
      <c r="B44" s="18" t="s">
        <v>13</v>
      </c>
      <c r="C44" s="18"/>
      <c r="D44" s="14"/>
      <c r="E44" s="1"/>
      <c r="F44" s="1"/>
      <c r="G44" s="1"/>
    </row>
  </sheetData>
  <mergeCells count="13">
    <mergeCell ref="G10:H10"/>
    <mergeCell ref="B2:C2"/>
    <mergeCell ref="B10:C10"/>
    <mergeCell ref="E10:F10"/>
    <mergeCell ref="B30:G30"/>
    <mergeCell ref="B44:C44"/>
    <mergeCell ref="B29:H29"/>
    <mergeCell ref="B38:C38"/>
    <mergeCell ref="B40:C40"/>
    <mergeCell ref="B42:C42"/>
    <mergeCell ref="B32:C32"/>
    <mergeCell ref="B34:C34"/>
    <mergeCell ref="B36:C36"/>
  </mergeCells>
  <dataValidations count="1">
    <dataValidation type="list" allowBlank="1" showInputMessage="1" showErrorMessage="1" sqref="E12 G12 G15 E15 G18 G27 E18 G21 E21 G23 G25 E23 E25 E27" xr:uid="{CDD9AB4C-F7B5-4177-96EA-EE846E807A0F}">
      <formula1>$B$3</formula1>
    </dataValidation>
  </dataValidation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8063c5e-ceef-4e1c-95bc-2c863acbca89">
      <Terms xmlns="http://schemas.microsoft.com/office/infopath/2007/PartnerControls"/>
    </lcf76f155ced4ddcb4097134ff3c332f>
    <TaxCatchAll xmlns="f09a4024-29bb-4286-9e35-8db9da7cbf9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EF4A3F760E444F92E04D14E4634839" ma:contentTypeVersion="12" ma:contentTypeDescription="Een nieuw document maken." ma:contentTypeScope="" ma:versionID="6901f6baed0b2a902158780d2e4599e5">
  <xsd:schema xmlns:xsd="http://www.w3.org/2001/XMLSchema" xmlns:xs="http://www.w3.org/2001/XMLSchema" xmlns:p="http://schemas.microsoft.com/office/2006/metadata/properties" xmlns:ns2="38063c5e-ceef-4e1c-95bc-2c863acbca89" xmlns:ns3="f09a4024-29bb-4286-9e35-8db9da7cbf96" targetNamespace="http://schemas.microsoft.com/office/2006/metadata/properties" ma:root="true" ma:fieldsID="ec367b69696334c6f2dec1aed2fe41ae" ns2:_="" ns3:_="">
    <xsd:import namespace="38063c5e-ceef-4e1c-95bc-2c863acbca89"/>
    <xsd:import namespace="f09a4024-29bb-4286-9e35-8db9da7cbf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063c5e-ceef-4e1c-95bc-2c863acbca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Afbeeldingtags" ma:readOnly="false" ma:fieldId="{5cf76f15-5ced-4ddc-b409-7134ff3c332f}" ma:taxonomyMulti="true" ma:sspId="2bf06c9d-aefe-4981-8979-7b8905db08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9a4024-29bb-4286-9e35-8db9da7cbf96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b40855dd-4cda-4c54-865e-307b015c628e}" ma:internalName="TaxCatchAll" ma:showField="CatchAllData" ma:web="f09a4024-29bb-4286-9e35-8db9da7cbf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2D4582-1A79-47A9-8062-F13AD289FCF5}">
  <ds:schemaRefs>
    <ds:schemaRef ds:uri="http://schemas.microsoft.com/office/2006/metadata/properties"/>
    <ds:schemaRef ds:uri="http://schemas.microsoft.com/office/infopath/2007/PartnerControls"/>
    <ds:schemaRef ds:uri="38063c5e-ceef-4e1c-95bc-2c863acbca89"/>
    <ds:schemaRef ds:uri="f09a4024-29bb-4286-9e35-8db9da7cbf96"/>
  </ds:schemaRefs>
</ds:datastoreItem>
</file>

<file path=customXml/itemProps2.xml><?xml version="1.0" encoding="utf-8"?>
<ds:datastoreItem xmlns:ds="http://schemas.openxmlformats.org/officeDocument/2006/customXml" ds:itemID="{0EB26DF7-F61C-4C1D-9C86-18E0B8AD50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2DC1A5-2D54-4CD6-A902-6568964C39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063c5e-ceef-4e1c-95bc-2c863acbca89"/>
    <ds:schemaRef ds:uri="f09a4024-29bb-4286-9e35-8db9da7cbf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Formulier Kwaliteitsblad</vt:lpstr>
      <vt:lpstr>'Formulier Kwaliteitsblad'!Afdrukbereik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2024-04-22T11:51:29Z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0x010100CEEF4A3F760E444F92E04D14E4634839</vt:lpwstr>
  </property>
</Properties>
</file>